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ОЛІМПІАДИ 2025-2026\АНГЛ МОВА 2025-2026\1_Остаточгні результати англ.мова 2025\"/>
    </mc:Choice>
  </mc:AlternateContent>
  <bookViews>
    <workbookView xWindow="0" yWindow="0" windowWidth="28740" windowHeight="13560"/>
  </bookViews>
  <sheets>
    <sheet name="9-й клас" sheetId="3" r:id="rId1"/>
    <sheet name="10-й клас" sheetId="4" r:id="rId2"/>
    <sheet name="11-й клас " sheetId="5" r:id="rId3"/>
  </sheets>
  <externalReferences>
    <externalReference r:id="rId4"/>
  </externalReferences>
  <calcPr calcId="162913"/>
  <extLst>
    <ext uri="GoogleSheetsCustomDataVersion1">
      <go:sheetsCustomData xmlns:go="http://customooxmlschemas.google.com/" r:id="rId9" roundtripDataSignature="AMtx7mgl8Cl6gXKnVNzAAeAnDEsDVJCPbQ=="/>
    </ext>
  </extLst>
</workbook>
</file>

<file path=xl/calcChain.xml><?xml version="1.0" encoding="utf-8"?>
<calcChain xmlns="http://schemas.openxmlformats.org/spreadsheetml/2006/main">
  <c r="J68" i="5" l="1"/>
  <c r="J69" i="5"/>
  <c r="J35" i="5"/>
  <c r="J25" i="5"/>
  <c r="J31" i="4" l="1"/>
  <c r="J7" i="5" l="1"/>
  <c r="J36" i="5"/>
  <c r="J49" i="5"/>
  <c r="J37" i="5"/>
  <c r="J12" i="5"/>
  <c r="J61" i="5"/>
  <c r="J5" i="5"/>
  <c r="J66" i="5"/>
  <c r="J31" i="5"/>
  <c r="J52" i="5"/>
  <c r="J13" i="5"/>
  <c r="J59" i="5"/>
  <c r="J55" i="5"/>
  <c r="J45" i="5"/>
  <c r="J14" i="5"/>
  <c r="J63" i="5"/>
  <c r="J23" i="5"/>
  <c r="J62" i="5"/>
  <c r="J42" i="5"/>
  <c r="J32" i="5"/>
  <c r="J57" i="5"/>
  <c r="J44" i="5"/>
  <c r="J11" i="5"/>
  <c r="J19" i="5"/>
  <c r="J16" i="5"/>
  <c r="J50" i="5"/>
  <c r="J47" i="5"/>
  <c r="J58" i="5"/>
  <c r="J40" i="5"/>
  <c r="J54" i="5"/>
  <c r="J29" i="5"/>
  <c r="J67" i="5"/>
  <c r="J26" i="5"/>
  <c r="J4" i="5"/>
  <c r="J65" i="5"/>
  <c r="J43" i="5"/>
  <c r="J27" i="5"/>
  <c r="J22" i="5"/>
  <c r="J18" i="5"/>
  <c r="J24" i="5"/>
  <c r="J56" i="5"/>
  <c r="J46" i="5"/>
  <c r="J10" i="5"/>
  <c r="J6" i="5"/>
  <c r="J38" i="5"/>
  <c r="J60" i="5"/>
  <c r="J8" i="5"/>
  <c r="J33" i="5"/>
  <c r="J48" i="5"/>
  <c r="J64" i="5"/>
  <c r="J21" i="5"/>
  <c r="J34" i="5"/>
  <c r="J28" i="5"/>
  <c r="J20" i="5"/>
  <c r="J30" i="5"/>
  <c r="J53" i="5"/>
  <c r="J15" i="5"/>
  <c r="J39" i="5"/>
  <c r="J17" i="5"/>
  <c r="J51" i="5"/>
  <c r="J41" i="5"/>
  <c r="J9" i="5"/>
  <c r="J80" i="4"/>
  <c r="J30" i="4"/>
  <c r="J60" i="4"/>
  <c r="J5" i="4"/>
  <c r="J38" i="4"/>
  <c r="J66" i="4"/>
  <c r="J6" i="4"/>
  <c r="J94" i="4"/>
  <c r="J59" i="4"/>
  <c r="J15" i="4"/>
  <c r="J16" i="4"/>
  <c r="J81" i="4"/>
  <c r="J27" i="4"/>
  <c r="J18" i="4"/>
  <c r="J14" i="4"/>
  <c r="J34" i="4"/>
  <c r="J51" i="4"/>
  <c r="J62" i="4"/>
  <c r="J50" i="4"/>
  <c r="J10" i="4"/>
  <c r="J89" i="4"/>
  <c r="J75" i="4"/>
  <c r="J65" i="4"/>
  <c r="J82" i="4"/>
  <c r="J24" i="4"/>
  <c r="J56" i="4"/>
  <c r="J52" i="4"/>
  <c r="J86" i="4"/>
  <c r="J40" i="4"/>
  <c r="J26" i="4"/>
  <c r="J98" i="4"/>
  <c r="J58" i="4"/>
  <c r="J33" i="4"/>
  <c r="J43" i="4"/>
  <c r="J64" i="4"/>
  <c r="J79" i="4"/>
  <c r="J73" i="4"/>
  <c r="J97" i="4"/>
  <c r="J21" i="4"/>
  <c r="J9" i="4"/>
  <c r="J25" i="4"/>
  <c r="J63" i="4"/>
  <c r="J61" i="4"/>
  <c r="J68" i="4"/>
  <c r="J74" i="4"/>
  <c r="J95" i="4"/>
  <c r="J96" i="4"/>
  <c r="J53" i="4"/>
  <c r="J90" i="4"/>
  <c r="J69" i="4"/>
  <c r="J11" i="4"/>
  <c r="J87" i="4"/>
  <c r="J83" i="4"/>
  <c r="J57" i="4"/>
  <c r="J49" i="4"/>
  <c r="J47" i="4"/>
  <c r="J20" i="4"/>
  <c r="J78" i="4"/>
  <c r="J55" i="4"/>
  <c r="J42" i="4"/>
  <c r="J45" i="4"/>
  <c r="J48" i="4"/>
  <c r="J41" i="4"/>
  <c r="J4" i="4"/>
  <c r="J37" i="4"/>
  <c r="J71" i="4"/>
  <c r="J44" i="4"/>
  <c r="J84" i="4"/>
  <c r="J91" i="4"/>
  <c r="J23" i="4"/>
  <c r="J22" i="4"/>
  <c r="J35" i="4"/>
  <c r="J8" i="4"/>
  <c r="J39" i="4"/>
  <c r="J85" i="4"/>
  <c r="J19" i="4"/>
  <c r="J93" i="4"/>
  <c r="J67" i="4"/>
  <c r="J28" i="4"/>
  <c r="J29" i="4"/>
  <c r="J32" i="4"/>
  <c r="J72" i="4"/>
  <c r="J70" i="4"/>
  <c r="J92" i="4"/>
  <c r="J54" i="4"/>
  <c r="J88" i="4"/>
  <c r="J17" i="4"/>
  <c r="J12" i="4"/>
  <c r="J77" i="4"/>
  <c r="J76" i="4"/>
  <c r="J13" i="4"/>
  <c r="J36" i="4"/>
  <c r="J7" i="4"/>
  <c r="J46" i="4"/>
  <c r="J26" i="3"/>
  <c r="J90" i="3"/>
  <c r="J38" i="3"/>
  <c r="J4" i="3"/>
  <c r="J64" i="3"/>
  <c r="J56" i="3"/>
  <c r="J27" i="3"/>
  <c r="J60" i="3"/>
  <c r="J39" i="3"/>
  <c r="J52" i="3"/>
  <c r="J10" i="3"/>
  <c r="J68" i="3"/>
  <c r="J44" i="3"/>
  <c r="J93" i="3"/>
  <c r="J73" i="3"/>
  <c r="J102" i="3"/>
  <c r="J63" i="3"/>
  <c r="J101" i="3"/>
  <c r="J54" i="3"/>
  <c r="J70" i="3"/>
  <c r="J72" i="3"/>
  <c r="J53" i="3"/>
  <c r="J16" i="3"/>
  <c r="J55" i="3"/>
  <c r="J12" i="3"/>
  <c r="J66" i="3"/>
  <c r="J62" i="3"/>
  <c r="J40" i="3"/>
  <c r="J100" i="3"/>
  <c r="J84" i="3"/>
  <c r="J67" i="3"/>
  <c r="J46" i="3"/>
  <c r="J99" i="3"/>
  <c r="J58" i="3"/>
  <c r="J85" i="3"/>
  <c r="J19" i="3"/>
  <c r="J82" i="3"/>
  <c r="J74" i="3"/>
  <c r="J41" i="3"/>
  <c r="J57" i="3"/>
  <c r="J91" i="3"/>
  <c r="J98" i="3"/>
  <c r="J69" i="3"/>
  <c r="J32" i="3"/>
  <c r="J79" i="3"/>
  <c r="J50" i="3"/>
  <c r="J11" i="3"/>
  <c r="J33" i="3"/>
  <c r="J49" i="3"/>
  <c r="J43" i="3"/>
  <c r="J88" i="3"/>
  <c r="J37" i="3"/>
  <c r="J77" i="3"/>
  <c r="J48" i="3"/>
  <c r="J59" i="3"/>
  <c r="J92" i="3"/>
  <c r="J47" i="3"/>
  <c r="J23" i="3"/>
  <c r="J25" i="3"/>
  <c r="J31" i="3"/>
  <c r="J28" i="3"/>
  <c r="J20" i="3"/>
  <c r="J7" i="3"/>
  <c r="J42" i="3"/>
  <c r="J97" i="3"/>
  <c r="J8" i="3"/>
  <c r="J96" i="3"/>
  <c r="J22" i="3"/>
  <c r="J18" i="3"/>
  <c r="J81" i="3"/>
  <c r="J24" i="3"/>
  <c r="J45" i="3"/>
  <c r="J30" i="3"/>
  <c r="J75" i="3"/>
  <c r="J9" i="3"/>
  <c r="J17" i="3"/>
  <c r="J13" i="3"/>
  <c r="J71" i="3"/>
  <c r="J36" i="3"/>
  <c r="J35" i="3"/>
  <c r="J21" i="3"/>
  <c r="J15" i="3"/>
  <c r="J51" i="3"/>
  <c r="J6" i="3"/>
  <c r="J61" i="3"/>
  <c r="J34" i="3"/>
  <c r="J95" i="3"/>
  <c r="J78" i="3"/>
  <c r="J76" i="3"/>
  <c r="J87" i="3"/>
  <c r="J65" i="3"/>
  <c r="J89" i="3"/>
  <c r="J83" i="3"/>
  <c r="J29" i="3"/>
  <c r="J86" i="3"/>
  <c r="J80" i="3"/>
  <c r="J14" i="3"/>
  <c r="J5" i="3"/>
  <c r="J94" i="3"/>
  <c r="E34" i="3" l="1"/>
  <c r="E35" i="3"/>
  <c r="E17" i="3"/>
  <c r="E24" i="3"/>
  <c r="E23" i="3"/>
  <c r="E43" i="3"/>
  <c r="E33" i="3"/>
  <c r="E69" i="3"/>
  <c r="E91" i="3"/>
  <c r="E57" i="3"/>
  <c r="E41" i="3"/>
  <c r="E74" i="3"/>
  <c r="E58" i="3"/>
  <c r="E40" i="3"/>
  <c r="E72" i="3"/>
  <c r="E70" i="3"/>
  <c r="E56" i="3"/>
  <c r="E90" i="3"/>
  <c r="E26" i="3"/>
</calcChain>
</file>

<file path=xl/sharedStrings.xml><?xml version="1.0" encoding="utf-8"?>
<sst xmlns="http://schemas.openxmlformats.org/spreadsheetml/2006/main" count="926" uniqueCount="580">
  <si>
    <t>№</t>
  </si>
  <si>
    <t>Прізвище, ім’я та по батькові учня</t>
  </si>
  <si>
    <t>Заклад освіти</t>
  </si>
  <si>
    <t>Клас</t>
  </si>
  <si>
    <t>Прізвище, ім’я та по батькові вчителя, який підготував учня</t>
  </si>
  <si>
    <t>Аудіювання</t>
  </si>
  <si>
    <t>Читання</t>
  </si>
  <si>
    <t>Письмо</t>
  </si>
  <si>
    <t>Сума балів</t>
  </si>
  <si>
    <t xml:space="preserve">Ніжинська Катерина Олександрівна </t>
  </si>
  <si>
    <t>Байтельман Емма Яківна</t>
  </si>
  <si>
    <t>Скрипник Марія Максимівна</t>
  </si>
  <si>
    <t>Корж Андрій Олександрович</t>
  </si>
  <si>
    <t xml:space="preserve">Попова Катерина Сергіївна </t>
  </si>
  <si>
    <t xml:space="preserve">Павлова Вероніка Андріївна </t>
  </si>
  <si>
    <t xml:space="preserve">Ходацька Марія Олександрівна </t>
  </si>
  <si>
    <t>Ящишина Софія Ігорівна</t>
  </si>
  <si>
    <t>Фалатюк Валєрія Олександрівна</t>
  </si>
  <si>
    <t>Голєва Марія Євгеніївна</t>
  </si>
  <si>
    <t>Окулова Софія Олегівна</t>
  </si>
  <si>
    <t xml:space="preserve">Доценко Марія Олександрівна </t>
  </si>
  <si>
    <t>Мельник Катерина Вячеславівна</t>
  </si>
  <si>
    <t>Єременко Еріка Юріївна</t>
  </si>
  <si>
    <t xml:space="preserve">Гришан Ксенія Андріївна </t>
  </si>
  <si>
    <t xml:space="preserve">Ніколенко Микита Романович </t>
  </si>
  <si>
    <t>Мукоід Дмитро Дмитрович</t>
  </si>
  <si>
    <t xml:space="preserve">Сеник Дарʼя Миколаївна </t>
  </si>
  <si>
    <t>Фіяло Вероніка Сергіївна</t>
  </si>
  <si>
    <t xml:space="preserve">Петрова Софія Володимирівна </t>
  </si>
  <si>
    <t>Виговська Юлія Вікторівна</t>
  </si>
  <si>
    <t>Іскра Дар'я Олегівна</t>
  </si>
  <si>
    <t>Мисак Костянтин Юрійович</t>
  </si>
  <si>
    <t xml:space="preserve">Доброгодина Анна Анатоліївна </t>
  </si>
  <si>
    <t>Мартиненко Юлія Віталіївна</t>
  </si>
  <si>
    <t>Федишена Марія Романівна</t>
  </si>
  <si>
    <t>Шлапак Олександра Сергіївна</t>
  </si>
  <si>
    <t>Золотарьова Поліна Антонівна</t>
  </si>
  <si>
    <t xml:space="preserve">Колісник Марʼяна Миколаївна </t>
  </si>
  <si>
    <t>Радішевська Вероніка Андріївна</t>
  </si>
  <si>
    <t>Косякова Олександра Сергіївна</t>
  </si>
  <si>
    <t>Лащенко Дарія Олександрівна</t>
  </si>
  <si>
    <t>Лимар Софія Василівна</t>
  </si>
  <si>
    <t xml:space="preserve">Долєвич Єлизавета Олегівна </t>
  </si>
  <si>
    <t>Рудик Артем Владиславович</t>
  </si>
  <si>
    <t xml:space="preserve">Селецька Софія Федорівна </t>
  </si>
  <si>
    <t xml:space="preserve">Шеремета Софія Андріївна </t>
  </si>
  <si>
    <t>Шліхта Вікторія Олександрівна</t>
  </si>
  <si>
    <t>Шошоя Маргаріта Вікторівна</t>
  </si>
  <si>
    <t>Білоус Антоніна Денисівна</t>
  </si>
  <si>
    <t>Лукасевич Дарина Олександрівна</t>
  </si>
  <si>
    <t>Попова Валерія Миколаївна</t>
  </si>
  <si>
    <t>Салова Вікторія Олексіївна</t>
  </si>
  <si>
    <t xml:space="preserve">Сторожук Олександра Владиславівна </t>
  </si>
  <si>
    <t>Речич Марія Олегівна</t>
  </si>
  <si>
    <t>Ільніцька Дар'я Іванівна</t>
  </si>
  <si>
    <t xml:space="preserve">Краєвський Данііл Віталійович </t>
  </si>
  <si>
    <t>Збаращук Артем Олегович</t>
  </si>
  <si>
    <t>Яценко Валерія Сергіївна</t>
  </si>
  <si>
    <t xml:space="preserve">Баранов Євген Михайлович </t>
  </si>
  <si>
    <t xml:space="preserve">Бернатович Сергій Володимирович </t>
  </si>
  <si>
    <t xml:space="preserve">Пастушина Тимофій Васильович </t>
  </si>
  <si>
    <t>Гнатюк Сергій Сергійович</t>
  </si>
  <si>
    <t>Вишнюк Володимир Володимирович</t>
  </si>
  <si>
    <t>Тимчук Кіра Леонідівна</t>
  </si>
  <si>
    <t>Белінська Анна Павлівна</t>
  </si>
  <si>
    <t>Рекшенюк Софія Сергіївна</t>
  </si>
  <si>
    <t xml:space="preserve">Савіна Соломія Михайлівна </t>
  </si>
  <si>
    <t xml:space="preserve">Сєрокваша Тимур Олегович </t>
  </si>
  <si>
    <t>Кравчук Анна Ігорівна</t>
  </si>
  <si>
    <t>Бондарчук Богдан Павлович</t>
  </si>
  <si>
    <t>Луценко Поліна Тимофіївна</t>
  </si>
  <si>
    <t>Чорнобривенко Іван Миколайович</t>
  </si>
  <si>
    <t xml:space="preserve">Федосенко Тимофій Олегович </t>
  </si>
  <si>
    <t>Козик Марина Сергіївна</t>
  </si>
  <si>
    <t xml:space="preserve">Черній Арсеній Олегович </t>
  </si>
  <si>
    <t>Бондар Кирил Антонович</t>
  </si>
  <si>
    <t>Ярославцев Артур Олександрович</t>
  </si>
  <si>
    <t xml:space="preserve">Ковальчук Марія Володимирівна </t>
  </si>
  <si>
    <t>Макар Анна Романівна</t>
  </si>
  <si>
    <t>Вальчук Богдан Олегович</t>
  </si>
  <si>
    <t xml:space="preserve">Сокольвак Софія Віталіївна </t>
  </si>
  <si>
    <t>Куценко Олександр Миколайович</t>
  </si>
  <si>
    <t>Саулко Ірина Миколаївна</t>
  </si>
  <si>
    <t>Тепляков Ярослав Олександрович</t>
  </si>
  <si>
    <t>Ткачук Марія Ярославівна</t>
  </si>
  <si>
    <t>Шаповалов Назарій Дмитрович</t>
  </si>
  <si>
    <t>Кравчук Владислав Вікторович</t>
  </si>
  <si>
    <t xml:space="preserve">Щербина Михайло Андрійович </t>
  </si>
  <si>
    <t>Чупраков Назар Юрійович</t>
  </si>
  <si>
    <t>Савосіна Ярослава Сергіївна</t>
  </si>
  <si>
    <t>Жупанова Вероніка Сергіївна</t>
  </si>
  <si>
    <t>Барбой Вероніка Костянтинівна</t>
  </si>
  <si>
    <t xml:space="preserve">Печенюк Діана Андріївна </t>
  </si>
  <si>
    <t>Романенко Анна Дмитрівна</t>
  </si>
  <si>
    <t>Козир Анастасія Сергіївна</t>
  </si>
  <si>
    <t>Сердюк Дар'я Максимівна</t>
  </si>
  <si>
    <t>Урдинець Жанна Євгенівна</t>
  </si>
  <si>
    <t>Рябець Софія Вікторівна</t>
  </si>
  <si>
    <t>Кулібаба Юлія Олександрівна</t>
  </si>
  <si>
    <t xml:space="preserve">Фурман Анна Романівна </t>
  </si>
  <si>
    <t>Шірпал Анастасія Леонідівна</t>
  </si>
  <si>
    <t xml:space="preserve">Бобецька Катерина Олександрівна </t>
  </si>
  <si>
    <t>Гавриш Аліна Костянтинівна</t>
  </si>
  <si>
    <t xml:space="preserve">Шерстка Аліка Ігорівна </t>
  </si>
  <si>
    <t>Маршук Каріна Русланівна</t>
  </si>
  <si>
    <t>Ломакіна Діана Олександрівна</t>
  </si>
  <si>
    <t>Попович Євгенія Олександрівна</t>
  </si>
  <si>
    <t xml:space="preserve">Зуб Анастасія Олександрівна </t>
  </si>
  <si>
    <t>Комунальний заклад "Вінницький ліцей №15"</t>
  </si>
  <si>
    <t>Комунальний Заклад «Вінницький ліцей №4»</t>
  </si>
  <si>
    <t>Комунальний заклад "Вінницький ліцей № 11"</t>
  </si>
  <si>
    <t>Комунальний заклад " Вінницький ліцей √ 16"</t>
  </si>
  <si>
    <t>Комунальний заклад "Вінницький ліцей √16"</t>
  </si>
  <si>
    <t>Комунальний заклад "Вінницька гімназія № 24"</t>
  </si>
  <si>
    <t>Комунальний заклад Вінницький ліцей 15</t>
  </si>
  <si>
    <t>Комунальний заклад «Вінницька гімназія №24»</t>
  </si>
  <si>
    <t>Комунальний заклад "Вінницький ліцей № 2 "</t>
  </si>
  <si>
    <t>КЗ "Вінницький ліцей 8"</t>
  </si>
  <si>
    <t>Комунальний заклад "Вінницький ліцей #9"</t>
  </si>
  <si>
    <t>Комунальний заклад "Вінницький ліцей №32"</t>
  </si>
  <si>
    <t>Комунальний Заклад «Вінницький ліцей #15»</t>
  </si>
  <si>
    <t>Комунальний заклад "Вінницький ліцей №23"</t>
  </si>
  <si>
    <t>Вінницький ліцей №15</t>
  </si>
  <si>
    <t>Комунальний заклад «Вінницький ліцей номер 20»</t>
  </si>
  <si>
    <t>Комунальний заклад «Вінницький ліцей №2»</t>
  </si>
  <si>
    <t xml:space="preserve">Комунальний заклад "Вінницький ліцей номер 27" </t>
  </si>
  <si>
    <t>КОМУНАЛЬНИЙ ЗАКЛАД "ВІННИЦЬКИЙ ТЕХНІЧНИЙ ЛІЦЕЙ"</t>
  </si>
  <si>
    <t>Комунальний заклад "Вінницький ліцей N33"</t>
  </si>
  <si>
    <t>Комунальний заклад "Вінницький Ліцей №33"</t>
  </si>
  <si>
    <t>КЗ: «Вінницький гуманітарний ліцей 1 імені М. І. Пироговв</t>
  </si>
  <si>
    <t>КЗ "Вінницький Гуманітарний Ліцей №1 імені М.І. Пирогова"</t>
  </si>
  <si>
    <t>Комунальний заклад Вінницький ліцей №15</t>
  </si>
  <si>
    <t>Комунальний заклад ''Вінницткий ліцей №23''</t>
  </si>
  <si>
    <t>Вінницький технічний ліцей</t>
  </si>
  <si>
    <t>КЗ "Гуманітарний ліцей №1 імені М. І. Пирогова"</t>
  </si>
  <si>
    <t>Комунальний заклад "Вінницький ліцей №16"</t>
  </si>
  <si>
    <t>КЗ «Вінницький гуманітарний ліцей 1 імені М.І.Пирогова»</t>
  </si>
  <si>
    <t>Вінницький ліцей №18</t>
  </si>
  <si>
    <t>Комунальний заклад "Вінницький гуманітарний ліцей #1 імені М. І. Пирогова" "</t>
  </si>
  <si>
    <t>ВІННИЦЬКИЙ ГУМАНІТАРНИЙ ЛІЦЕЙ №1 ІМЕНІ М.І. ПИРОГОВА</t>
  </si>
  <si>
    <t>Комунальний заклад «Вінницький ліцей N35»</t>
  </si>
  <si>
    <t xml:space="preserve">Комунальний заклад «Вінницький ліцей №35» </t>
  </si>
  <si>
    <t>КЗ "Вінницький ліцей № 7  ім. Олександра Сухомовського"</t>
  </si>
  <si>
    <t>Комунальний заклад «Вінницький ліцей N°32»</t>
  </si>
  <si>
    <t>Вінницький ліцей номер 13</t>
  </si>
  <si>
    <t>Приватний ліцей "Артинов"</t>
  </si>
  <si>
    <t>Товариство з обмеженою відповідальністю "Приватний ліцей "Вілла Скул Фемелі"</t>
  </si>
  <si>
    <t>Комунальний заклад  Вінницький ліцей № 23</t>
  </si>
  <si>
    <t>Комунальний заклад Вінницький фізико-математичний ліцей 17</t>
  </si>
  <si>
    <t>КЗ «Вінницький ліцей #20»</t>
  </si>
  <si>
    <t>комунальний заклад Вінницький технічний ліцей</t>
  </si>
  <si>
    <t>КЗ «Вінницький ліцей 20»</t>
  </si>
  <si>
    <t>КЗ "ВЛ №35"</t>
  </si>
  <si>
    <t>КОМУНАЛЬНИЙ ЗАКЛАД "ВІННИЦЬКИЙ ЛІЦЕЙ № 35"</t>
  </si>
  <si>
    <t>КОМУНАЛЬНИЙ ЗАКЛАД «ВІННИЦЬКИЙ ЛІЦЕЙ № 35»</t>
  </si>
  <si>
    <t>КОМУНАЛЬНИЙ ЗАКЛАД ,,ВІННИЦЬКИЙ ЛІЦЕЙ № 35ʼʼ</t>
  </si>
  <si>
    <t>Товариство з обмеженою відповідальністю "Приватний дитиноцентрований заклад загальної середньої освіти І-III ступенів "ХАБ СКУЛ"</t>
  </si>
  <si>
    <t>Комунальний заклад "Вінницький ліцей №14"</t>
  </si>
  <si>
    <t>Комунальний заклад "Вінницький ліцей № 21"</t>
  </si>
  <si>
    <t>Вінницька гімназія №24</t>
  </si>
  <si>
    <t>КЗ "ВЛ √35"</t>
  </si>
  <si>
    <t>Комунальний заклад "Вінницький ліцей №29"</t>
  </si>
  <si>
    <t>Комунальний заклад "Вінницький ліцей № 12"</t>
  </si>
  <si>
    <t>Комунальний заклад "Вінницький ліцей №30 ім. Тараса Шевченка"</t>
  </si>
  <si>
    <t>Комунальний заклад " Вінницький ліцей № 12"</t>
  </si>
  <si>
    <t>Вінницький гуманітарний ліцей №1 імені М.І.Пирогова</t>
  </si>
  <si>
    <t>Комунальний заклад ,, Вінницький ліцей номер 30 імені Тараса Шевченка"</t>
  </si>
  <si>
    <t>Вінницький Гуманітарний ліцей №1 імені М.І.Пирогова</t>
  </si>
  <si>
    <t>комунальний заклад "Вінницький технічний ліцей"</t>
  </si>
  <si>
    <t>Польський ліцей гуманітарних наук та інформаційних технологій імені Януша Корчака Вінницького кооперативного інституту</t>
  </si>
  <si>
    <t xml:space="preserve">Польський ліцей гуманітарних наук та інформаційних технологій імені Януша Корчака Вінницького кооперативного інституту </t>
  </si>
  <si>
    <t>Комунальний заклад Стадницька гімназія Вінницького району Вінницької області</t>
  </si>
  <si>
    <t>КЗ Вінницький гуманітарний ліцей #1 імені М.І.Пирогова</t>
  </si>
  <si>
    <t>Комунальний заклад «Вінницький гуманітарний ліцей #1 імені М.І.Пирогова»</t>
  </si>
  <si>
    <t>Комунальний заклад Вінницький ліцей N7 ім. Олександра Сухомовського</t>
  </si>
  <si>
    <t>Комунальний заклад Вінницький ліцей номер 30 імені Тараса Шевченка</t>
  </si>
  <si>
    <t>Зарицька Ірина Анатоліївна</t>
  </si>
  <si>
    <t>Жмуцька Вікторія Олександрівна</t>
  </si>
  <si>
    <t>Бородаченко Олександр Сергійович</t>
  </si>
  <si>
    <t xml:space="preserve">Алієва Улькєр Джехунівна </t>
  </si>
  <si>
    <t xml:space="preserve">Курило Назар Олександрович </t>
  </si>
  <si>
    <t xml:space="preserve">Берегович Артем Анатолійович </t>
  </si>
  <si>
    <t>Радудік Ірина Юріївна</t>
  </si>
  <si>
    <t xml:space="preserve">Голоколосова Єлизавета Дмитрівна </t>
  </si>
  <si>
    <t xml:space="preserve">Ольштинська Ольга Сергіївна </t>
  </si>
  <si>
    <t xml:space="preserve">Максимчук Лев Ілліч </t>
  </si>
  <si>
    <t xml:space="preserve">Кошельник Діана Миколаївна </t>
  </si>
  <si>
    <t>Драченко Софія Петрівна</t>
  </si>
  <si>
    <t xml:space="preserve">Сердюк Тетяна Андріївна </t>
  </si>
  <si>
    <t>Юрченко Любомир Петрович</t>
  </si>
  <si>
    <t>Таранюк Дарʼя Віталіївна</t>
  </si>
  <si>
    <t>Вакар Микола Богданович</t>
  </si>
  <si>
    <t xml:space="preserve">Шкода Олександра Олександрівна </t>
  </si>
  <si>
    <t>Сорочан Нікіта Євгенович</t>
  </si>
  <si>
    <t xml:space="preserve">Єфремова Єва Юріївна </t>
  </si>
  <si>
    <t xml:space="preserve">Паламарчук Анна Володимирівна </t>
  </si>
  <si>
    <t xml:space="preserve">Горбонос Дар'я Володимирівна </t>
  </si>
  <si>
    <t xml:space="preserve">Чемерис Софія Андріївна </t>
  </si>
  <si>
    <t xml:space="preserve">Доценко Єлизавета Володимирівна </t>
  </si>
  <si>
    <t xml:space="preserve">Карпук Олена Ігорівна </t>
  </si>
  <si>
    <t xml:space="preserve">Волошина Мілана Ігорівна </t>
  </si>
  <si>
    <t>Гавриленко Христина Володимирівна</t>
  </si>
  <si>
    <t xml:space="preserve">Болсун Даниїл Олександрович </t>
  </si>
  <si>
    <t>Кірашенко Софія Костянтинівна</t>
  </si>
  <si>
    <t>Деревняк Ірина Дмитрівна</t>
  </si>
  <si>
    <t xml:space="preserve">Карпенко Павло Віталійович </t>
  </si>
  <si>
    <t xml:space="preserve">Єрмошин Владислав Валерійович </t>
  </si>
  <si>
    <t>Пінчук Софія Олександрівна</t>
  </si>
  <si>
    <t xml:space="preserve">Бачуріна Марія Андріївна </t>
  </si>
  <si>
    <t>Пасічнюк Лілія Андріївна</t>
  </si>
  <si>
    <t>Ніколаєва Дар'я Богданівна</t>
  </si>
  <si>
    <t xml:space="preserve">Карпусь Максим Вікторович </t>
  </si>
  <si>
    <t>Єрьоміна Валерія Єгорівна</t>
  </si>
  <si>
    <t>Дорощук Валерія Геннадіївна</t>
  </si>
  <si>
    <t>Свєтланов Максим Сергійович</t>
  </si>
  <si>
    <t xml:space="preserve">Сердюкова Альона Русланівна </t>
  </si>
  <si>
    <t>Поперечна Поліна Володимирівна</t>
  </si>
  <si>
    <t>Подолян Данііл Олександрович</t>
  </si>
  <si>
    <t>Сугак Ярослав Русланович</t>
  </si>
  <si>
    <t xml:space="preserve">Оніщук Вікторія Олександрівна </t>
  </si>
  <si>
    <t xml:space="preserve">Кроха Дмитро Максимович </t>
  </si>
  <si>
    <t>Майсон Владислава Вікторівна</t>
  </si>
  <si>
    <t xml:space="preserve">Заремба Софія Олександрівна </t>
  </si>
  <si>
    <t>Тат'янчук Софія Петрівна</t>
  </si>
  <si>
    <t>Олійник Назар Андрійович</t>
  </si>
  <si>
    <t xml:space="preserve">Гутін Нікіта Максимович </t>
  </si>
  <si>
    <t>Назаров Руслан Андрійович</t>
  </si>
  <si>
    <t>Шишковський Антон Геннадійович</t>
  </si>
  <si>
    <t>Сурсаєв Володимир Юрійович</t>
  </si>
  <si>
    <t xml:space="preserve">Шпак Софія Сергіївна </t>
  </si>
  <si>
    <t xml:space="preserve">Степанчук Дмитро Олександрович </t>
  </si>
  <si>
    <t>Багрій Вікторія Андріївна</t>
  </si>
  <si>
    <t>Курілко Марія Юріївна</t>
  </si>
  <si>
    <t xml:space="preserve">Горчакова Анастасія Романівна </t>
  </si>
  <si>
    <t>Похолюк Валерія Валеріївна</t>
  </si>
  <si>
    <t>Деревянко Марк Юрійович</t>
  </si>
  <si>
    <t>Шпаляр Давид</t>
  </si>
  <si>
    <t xml:space="preserve">Олійник Антон Миколайович </t>
  </si>
  <si>
    <t>Бичкова Ольга Олегівна</t>
  </si>
  <si>
    <t>Крамаренко Іван Володимирович</t>
  </si>
  <si>
    <t>Спіркін Артем Євгенович</t>
  </si>
  <si>
    <t xml:space="preserve">Хомина Анастасія Андріївна </t>
  </si>
  <si>
    <t xml:space="preserve">Гончаренко Станіслав Юрійович </t>
  </si>
  <si>
    <t xml:space="preserve">Білаш Соломія Олександрівна </t>
  </si>
  <si>
    <t xml:space="preserve">Біляєва Єлизавета Олександрівна </t>
  </si>
  <si>
    <t xml:space="preserve">Латинцева Катерина Олександрівна </t>
  </si>
  <si>
    <t>Венгловська Ольга Євгенівна</t>
  </si>
  <si>
    <t>Дрейчук Софія Олександрівна</t>
  </si>
  <si>
    <t>Бублик Вероніка Андріївна</t>
  </si>
  <si>
    <t>Коваль Анна Павлівна</t>
  </si>
  <si>
    <t>Тарасюк Святослав Олександрович</t>
  </si>
  <si>
    <t xml:space="preserve">Подолянець Емілія Олегівна </t>
  </si>
  <si>
    <t>Тодощак Софія Володимирівна</t>
  </si>
  <si>
    <t xml:space="preserve">   Глушкова Юлія Вікторівна</t>
  </si>
  <si>
    <t xml:space="preserve">Тіщенко Анастасія Андріївна </t>
  </si>
  <si>
    <t>Очеретна Іванна Романівна</t>
  </si>
  <si>
    <t>Побереженець Ярослав Вікторович</t>
  </si>
  <si>
    <t xml:space="preserve">Островський Анатолій Володимирович </t>
  </si>
  <si>
    <t>Коношенко Максим Русланович</t>
  </si>
  <si>
    <t>Павловський Нікіта Віталійович</t>
  </si>
  <si>
    <t xml:space="preserve">Перожик Анна Андріївна </t>
  </si>
  <si>
    <t>Коровецька Олена Вадимівна</t>
  </si>
  <si>
    <t xml:space="preserve">Кліменчук Вероніка Олексіївна </t>
  </si>
  <si>
    <t>Сухоставський Тарас Євгенійович</t>
  </si>
  <si>
    <t>Мартинцова Олександра Юріївна</t>
  </si>
  <si>
    <t>Порхун Марія Сергіївна</t>
  </si>
  <si>
    <t>Лукіна Крістіна Андріївна</t>
  </si>
  <si>
    <t>Журухіна Емілія Володимирівна</t>
  </si>
  <si>
    <t xml:space="preserve">Біляк Владислава Валентинівна </t>
  </si>
  <si>
    <t xml:space="preserve">Закопайло Владислава Віталіївна </t>
  </si>
  <si>
    <t>Гриневич Катерина Юріївна</t>
  </si>
  <si>
    <t>Шайдецька Ангеліна Віталіївна</t>
  </si>
  <si>
    <t>Комунальний заклад "Вінницький ліцей № 2"</t>
  </si>
  <si>
    <t>Комунальний заклад «Вінницький ліцей №32»</t>
  </si>
  <si>
    <t xml:space="preserve">Комунальний заклад "Вінницький ліцей 32" </t>
  </si>
  <si>
    <t>КЗ Вінницький ліцей #36</t>
  </si>
  <si>
    <t>Комунальний заклад "Вінницький ліцей #13"</t>
  </si>
  <si>
    <t>Комунальний заклад «Вінницький ліцей номер 32»</t>
  </si>
  <si>
    <t>Комунальний заклад "Вінницький гуманітарний ліцей #1 ім. М. І. Пирогова"</t>
  </si>
  <si>
    <t>Комунальний заклад «Вінницький гуманітарний ліцей №1 ім. М. І. Пирогова»</t>
  </si>
  <si>
    <t>КЗ Вінницький гуманітарний ліцей N1 імені М.І. Пирогова</t>
  </si>
  <si>
    <t>Комунальний заклад «Вінницький ліцей #27»</t>
  </si>
  <si>
    <t>комунальний заклад «Вінницький технічний ліцей»</t>
  </si>
  <si>
    <t>Комунальний заклад "Вінницький ліцей N 9"</t>
  </si>
  <si>
    <t>Комунальнийх заклад "Вінницький технічний ліцей"</t>
  </si>
  <si>
    <t>Комунальний заклад «Вінницький ліцей 27»</t>
  </si>
  <si>
    <t>Комунальний заклад «Вінницький ліцей N7 імені Олександра Сухомовського»</t>
  </si>
  <si>
    <t>Комунальний заклад "Вінницький технічний ліцей"</t>
  </si>
  <si>
    <t xml:space="preserve">КЗ Вінницький гуманітарний ліцей номер 1 імені М. І. Пирогова </t>
  </si>
  <si>
    <t>Вінницький ліцей #7 імені Олександра Сухомовського</t>
  </si>
  <si>
    <t>Комунальний заклад "Вінницький ліцей номер 13"</t>
  </si>
  <si>
    <t>Комунальний заклад "Вінницький Ліцей №22"</t>
  </si>
  <si>
    <t>КЗ "Вінницький гуманітарний ліцей №1 імені М.І. Пирогова"</t>
  </si>
  <si>
    <t>КЗ «Вінницький гуманітарний ліцей № 1 імені М. І. Пирогова»</t>
  </si>
  <si>
    <t>Комунальний заклад "Вінницький ліцей №34"</t>
  </si>
  <si>
    <t>Комунальний заклад "Вінницький ліцей №27"</t>
  </si>
  <si>
    <t>Комунальний заклад «Вінницький ліцей №27»</t>
  </si>
  <si>
    <t>Комунальний заклад "Вінницький ліцей №27</t>
  </si>
  <si>
    <t>Комунальний заклад «Вінницький ліцей №27</t>
  </si>
  <si>
    <t xml:space="preserve">Комунальний заклад вінницький ліцей номер 10 </t>
  </si>
  <si>
    <t>Комунальний заклад "Вінницький ліцей №33"</t>
  </si>
  <si>
    <t>КЗ “Вінницький фізико-математичний ліцей №17»</t>
  </si>
  <si>
    <t>КЗ "Вінницько-Хутірський ліцей"</t>
  </si>
  <si>
    <t>КОМУНАЛЬНИЙ ЗАКЛАД "ВІННИЦЬКИЙ ФІЗИКО-МАТЕМАТИЧНИЙ ЛІЦЕЙ № 17"</t>
  </si>
  <si>
    <t>Комунальний заклад «Вінницький ліцей №7 ім. Олександра Сухомовського»</t>
  </si>
  <si>
    <t>ВІННИЦЬКИЙ ГУМАНІТАРНИЙ ЛІЦЕЙ № 1 ІМЕНІ М.І. ПИРОГОВА</t>
  </si>
  <si>
    <t>КОМУНАЛЬНИЙ ЗАКЛАД "ВІННИЦЬКИЙ ГУМАНІТАРНИЙ ЛІЦЕЙ № 1 ІМЕНІ М.І. ПИРОГОВА"</t>
  </si>
  <si>
    <t xml:space="preserve">Комунальний заклад "Вінницький ліцей №33" </t>
  </si>
  <si>
    <t xml:space="preserve">КОМУНАЛЬНИЙ ЗАКЛАД “ВІННИЦЬКИЙ ЛІЦЕЙ № 18” </t>
  </si>
  <si>
    <t xml:space="preserve">Вінницький ліцей безпекового спрямування та національно-патріотичного виховання Львівського державного університету безпеки життєдіяльності </t>
  </si>
  <si>
    <t>ТОВ "Приватний дитиноцентрований заклад загальної середньої освіти I-III ступенів "ХАБ СКУЛ""</t>
  </si>
  <si>
    <t xml:space="preserve">КЗ «Вінницький гуманітарний ліцей №1 імені М.І. Пирогова» </t>
  </si>
  <si>
    <t xml:space="preserve">Вінницький ліцей безпекового спрямування та національно патріотичного виховання ЛДУБЖД </t>
  </si>
  <si>
    <t>Вінницький ліцей безпекового спрямування та національно-патріотичного виховання Львівського державного університету безпеки життедіяльності</t>
  </si>
  <si>
    <t xml:space="preserve">Вінницький ліцей  безпекового спрамування та національн- патріотичного виховання Львівського державного університету безпеки життєдіяльності </t>
  </si>
  <si>
    <t>Комунальний заклад "Вінницький ліцей №13"</t>
  </si>
  <si>
    <t>Комунальний заклад "Вінницький фізико-математичний ліцей №17"</t>
  </si>
  <si>
    <t>Комунальний заклад "Вінницький ліцей №31"</t>
  </si>
  <si>
    <t xml:space="preserve">Вінницький ліцей безпекового спрямування та національно - патріотичного виховання Львівського державного університету безпеки життєдіяльності </t>
  </si>
  <si>
    <t xml:space="preserve">КЗ Вінницький Гумантарний ліцей №1 імені М. І. Пирогова </t>
  </si>
  <si>
    <t>КЗ «Вінницький Технічний Ліцей»</t>
  </si>
  <si>
    <t>Вінницький ліцей безпекового спрямування та національно-патріотичного виховання ЛДУБЖД</t>
  </si>
  <si>
    <t>Вінницький гуманітарний ліцей #1 ім. М. І. Пирогова</t>
  </si>
  <si>
    <t xml:space="preserve">Вінницький ліцей безпеко спрямування та національно патріотичного виховання </t>
  </si>
  <si>
    <t xml:space="preserve">Комунальний заклад Вінницький технічний ліцей </t>
  </si>
  <si>
    <t>Комунальний заклад "Вінницький ліцей номер 4"</t>
  </si>
  <si>
    <t>Комунальний заклад Вінницький ліцей №4</t>
  </si>
  <si>
    <t>Вінницький гуманітарний ліцей номер 1 імені М.І.Пирогова</t>
  </si>
  <si>
    <t>Іщук Марина Іванівна</t>
  </si>
  <si>
    <t>Мельник Олеся Миколаївна</t>
  </si>
  <si>
    <t>Киналь Анна Юріївна</t>
  </si>
  <si>
    <t>Данилюк Ольга Анатоліївна</t>
  </si>
  <si>
    <t xml:space="preserve">Король Тетяна Іванівна </t>
  </si>
  <si>
    <t xml:space="preserve">Панібратюк Лариса Ігорівна </t>
  </si>
  <si>
    <t>Яворська Тетяна Володимирівна</t>
  </si>
  <si>
    <t xml:space="preserve">Пясецька Людмила Василівна </t>
  </si>
  <si>
    <t>Росіхіна-Липовська Анжела Юріївна</t>
  </si>
  <si>
    <t>Прокопчук Алла Геннадіївна</t>
  </si>
  <si>
    <t xml:space="preserve">Козловський Андрій В'ячеславович </t>
  </si>
  <si>
    <t>Козловський Андрій В'ячеславович</t>
  </si>
  <si>
    <t>Коломійчук Інна Михайлівна</t>
  </si>
  <si>
    <t>Липовська Анжела Юрівна</t>
  </si>
  <si>
    <t xml:space="preserve">Лукашенко Кіра Ігорівна </t>
  </si>
  <si>
    <t>Гелюта Марія Миколаївна</t>
  </si>
  <si>
    <t>Скорук Катерина Романівна</t>
  </si>
  <si>
    <t>Бондар Богдан Іванович</t>
  </si>
  <si>
    <t>Каблучко Лілія Віталіївна</t>
  </si>
  <si>
    <t xml:space="preserve">Фальштинська Ярослава Мирославівна </t>
  </si>
  <si>
    <t xml:space="preserve">Сенчук Єлизавета Андріївна </t>
  </si>
  <si>
    <t>Білохвостенко Альона Геннадіївна</t>
  </si>
  <si>
    <t xml:space="preserve">Козар Владислава Сергіївна </t>
  </si>
  <si>
    <t>Граф Ангеліна Сергіївна</t>
  </si>
  <si>
    <t xml:space="preserve">Павлюк Домініка Ігорівна </t>
  </si>
  <si>
    <t>Балакір Анастасія Леонідівна</t>
  </si>
  <si>
    <t>Шмаль Аліна Дем'янівна</t>
  </si>
  <si>
    <t>Порохова Єва Віталіївна</t>
  </si>
  <si>
    <t>Щіпцова Кіра Сергіївна</t>
  </si>
  <si>
    <t xml:space="preserve">Кириченко Катерина Василівна </t>
  </si>
  <si>
    <t>Леонтієва Вероніка Віталіївна</t>
  </si>
  <si>
    <t>Єгоров Данило Сергійович</t>
  </si>
  <si>
    <t xml:space="preserve">Марчук Марія Костянтинівна </t>
  </si>
  <si>
    <t>Молдован Єлизавета Миколаївна</t>
  </si>
  <si>
    <t>Ступакевич Юлія Анатоліївна</t>
  </si>
  <si>
    <t>Остапенко Андрій Юрійович</t>
  </si>
  <si>
    <t xml:space="preserve">Швець Катерина Олександрівна </t>
  </si>
  <si>
    <t xml:space="preserve">Дусанюк Денис Сергійович </t>
  </si>
  <si>
    <t>Гончарук Владислав Григорович</t>
  </si>
  <si>
    <t xml:space="preserve">Тишкевич Ілля Володимирович </t>
  </si>
  <si>
    <t xml:space="preserve">Лемещук Микола Сергійович </t>
  </si>
  <si>
    <t>Просвірін Артем Дмитрійович</t>
  </si>
  <si>
    <t>Коваленко Аріна Віталіївна</t>
  </si>
  <si>
    <t>Новіцький Ельдар Олександрович</t>
  </si>
  <si>
    <t xml:space="preserve">Марченко Дарина Андріївна </t>
  </si>
  <si>
    <t>Голубєва Юлія Ігорівна</t>
  </si>
  <si>
    <t>Мандрик Олександра Юріївна</t>
  </si>
  <si>
    <t>Хаджинова Катерина Геннадіївна</t>
  </si>
  <si>
    <t>Кривогубченко Анастасія Денисівна</t>
  </si>
  <si>
    <t xml:space="preserve">Кіржой Іван Олексійович </t>
  </si>
  <si>
    <t xml:space="preserve">Пасічник Богдан Олександрович </t>
  </si>
  <si>
    <t>Ковальчук Ярослав Андрійович</t>
  </si>
  <si>
    <t xml:space="preserve">Тищенко Владислав Олегович </t>
  </si>
  <si>
    <t>Ковальчук Ксенія Тарасівна</t>
  </si>
  <si>
    <t>Якимчук Сергій Ігорович</t>
  </si>
  <si>
    <t>Ковалик Артем Вікторович</t>
  </si>
  <si>
    <t>Чорток Вероніка Іванівна</t>
  </si>
  <si>
    <t xml:space="preserve">Мельничук Емілія Сергіївна </t>
  </si>
  <si>
    <t>Козловська Ольга Андріївна</t>
  </si>
  <si>
    <t>Самойлова Олександра Леонідівна</t>
  </si>
  <si>
    <t>Повозніков Андрій Олексійович</t>
  </si>
  <si>
    <t>Дмитренко Дмитро Романович</t>
  </si>
  <si>
    <t xml:space="preserve">Бойко Максим Леонідович </t>
  </si>
  <si>
    <t xml:space="preserve">Огороднік Дар'я Василівна </t>
  </si>
  <si>
    <t xml:space="preserve">Онищук Максим Сергійович </t>
  </si>
  <si>
    <t xml:space="preserve">Гринчук Дмитро Олександрович </t>
  </si>
  <si>
    <t xml:space="preserve">Колесник Марія Валеріївна </t>
  </si>
  <si>
    <t>Бахнівська Ольга Вікторівна</t>
  </si>
  <si>
    <t xml:space="preserve">Гаврілов Ілля Дмитрович </t>
  </si>
  <si>
    <t>Шелестюк Анна Павлівна</t>
  </si>
  <si>
    <t xml:space="preserve">Ященко Анастасія Сергіївна </t>
  </si>
  <si>
    <t>Яременко Юлія Ігорівна</t>
  </si>
  <si>
    <t xml:space="preserve">Мазур Марія Сергіївна </t>
  </si>
  <si>
    <t>Михайловський Ярослав Михайлович</t>
  </si>
  <si>
    <t xml:space="preserve">Байло Віктор Михайлович </t>
  </si>
  <si>
    <t>Плахотнюк Катерина Ігорівна</t>
  </si>
  <si>
    <t xml:space="preserve">Осипишина Анна Олексіївна </t>
  </si>
  <si>
    <t>КЗ «Вінницький Гуманітарний ліцей №1 імені Миколи Івановича Пирогова»</t>
  </si>
  <si>
    <t>Комунальний Заклад "Вінницький гуманітарний ліцей №1 ім.Пирогова"</t>
  </si>
  <si>
    <t>Комунальний заклад "Вінницький ліцей 8"</t>
  </si>
  <si>
    <t>КЗ « Вінницький гуманітарний ліцей номер 1 імені М.І Пирогова»</t>
  </si>
  <si>
    <t>КЗ «Вінницький гуманітарний ліцей номер 1 імені М.І Пирогова»</t>
  </si>
  <si>
    <t xml:space="preserve">Комунальний Заклад «Гуманітарний ліцей №1 імені М. І. Пирогова» </t>
  </si>
  <si>
    <t>Комунальний заклад «Вінницький ліцей №7 ім.Олександра Сухомовського»</t>
  </si>
  <si>
    <t>КЗ «Вінницький гуманітарний ліцей №1 імені М.І. Пирогова»</t>
  </si>
  <si>
    <t>Комунальний заклад «Вінницький фізико-математичний ліцей №17»</t>
  </si>
  <si>
    <t>Комунальний заклад "Вінницький гуманітарний ліцей #1 імені М. І. Пирогова"</t>
  </si>
  <si>
    <t>Комунальний заклад "Вінницький Ліцей №4"</t>
  </si>
  <si>
    <t>КЗ "Вінницький гуманітарний ліцей №1 імені М. І. Пирогова"</t>
  </si>
  <si>
    <t>Гуманітарний Ліцей №1 імені М.І. Пирогова</t>
  </si>
  <si>
    <t>КЗ «Вінницький гуманітарний ліцей номер 1 імені М. І. Пирогова»</t>
  </si>
  <si>
    <t>Комунальний заклад « Вінницький ліцей 4»</t>
  </si>
  <si>
    <t>Комунальний заклад "Вінницький ліцей #27"</t>
  </si>
  <si>
    <t>Комунальний заклад ,,Вінницький ліцей #27ʼʼ</t>
  </si>
  <si>
    <t>Вінницький ліцей безпекового спрямування та національно патріотичного виховання ЛДУБЖД</t>
  </si>
  <si>
    <t>Вінницький ліцей безпекового спрямування та національно- патріотичного виховання ЛДУБЖД</t>
  </si>
  <si>
    <t>Комунальний Заклад «Вінницький ліцей №10»</t>
  </si>
  <si>
    <t>Товариство з обмеженою відповідаьністю "Приватний ліцей "Вілла Скул Фемелі"</t>
  </si>
  <si>
    <t>Вінницький ліцей безпекового спрямування та національно-патріотичного виховання ЛДУ БЖД</t>
  </si>
  <si>
    <t>Комунальний заклад «Вінницький ліцей №23»</t>
  </si>
  <si>
    <t>Комунальний заклад "Фізико-математичний ліцей 17"</t>
  </si>
  <si>
    <t>комунальний заклад "Вінницький ліцей №18"</t>
  </si>
  <si>
    <t>Вінницький фізико-математичний ліцей №17</t>
  </si>
  <si>
    <t>Комунальний заклад ʼʼВінницький ліцей №4ʼʼ</t>
  </si>
  <si>
    <t>комунальний заклад "вінницький технічний ліцей"</t>
  </si>
  <si>
    <t xml:space="preserve">Вінницький ліцею безпекового спрямування та національно-патріотичного виховання Львівського державного університету безпеки життєдіяльності </t>
  </si>
  <si>
    <t>Комунальний заклад "Вінницький ліцей No. 27"</t>
  </si>
  <si>
    <t>КЗ ,, Вінницький Гуманітарний ліцей номер 1 імені. М.І. Пирогова»</t>
  </si>
  <si>
    <t>КЗ"Вінницький ліцей 8"</t>
  </si>
  <si>
    <t>Комунальний заклад "Вінницький ліцей №30 імені Тараса Шевченка"</t>
  </si>
  <si>
    <t xml:space="preserve"> Комунальний заклад “Вінницький гуманітарний ліцей № 1 імені М. І. Пирогова”</t>
  </si>
  <si>
    <t>Вінницький ліцей №7 імені Олександра Сухомовського</t>
  </si>
  <si>
    <t>Хуторна Наталія Володимирівна</t>
  </si>
  <si>
    <t xml:space="preserve">Мельник Леся Михайлівна </t>
  </si>
  <si>
    <t xml:space="preserve">Тернавець Валентина Степанівна </t>
  </si>
  <si>
    <t>Кравченко Наталія Григорівна</t>
  </si>
  <si>
    <t>Оліховська Аліса Павлівна</t>
  </si>
  <si>
    <t xml:space="preserve">Опаренюк Ірина Михайлівна </t>
  </si>
  <si>
    <t>Новікова Наталя Петрівна</t>
  </si>
  <si>
    <t xml:space="preserve">Мельник Леся Михайлівна, </t>
  </si>
  <si>
    <t xml:space="preserve">Хуторна Наталія Володимирівна, </t>
  </si>
  <si>
    <t xml:space="preserve">Гринь Аліна Олегівна, </t>
  </si>
  <si>
    <t xml:space="preserve">Пославська Інна Іванівна, </t>
  </si>
  <si>
    <t xml:space="preserve">Потребенко Світлана Михайлівна, </t>
  </si>
  <si>
    <t xml:space="preserve">Барська Ольга Борисівна, </t>
  </si>
  <si>
    <t xml:space="preserve">Ковальчук Алла Павлівна. </t>
  </si>
  <si>
    <t xml:space="preserve">Ганопольський Олександр Семенович, </t>
  </si>
  <si>
    <t>Мельник Леся Михайлівна,</t>
  </si>
  <si>
    <t xml:space="preserve">Леся Михайлівна, </t>
  </si>
  <si>
    <t xml:space="preserve">Ганопольський Олександр Семенович </t>
  </si>
  <si>
    <t xml:space="preserve">Збронська Ірина Іванівна, </t>
  </si>
  <si>
    <t>Збронська Ірина Іванівна,</t>
  </si>
  <si>
    <t xml:space="preserve">Збронська Ірина Іванівна </t>
  </si>
  <si>
    <t xml:space="preserve">Щербань Світлана Анатоліївна, </t>
  </si>
  <si>
    <t xml:space="preserve">Щербань Світлана Анатоліївна , </t>
  </si>
  <si>
    <t xml:space="preserve">Панібратюк Лариса Ігорівна, </t>
  </si>
  <si>
    <t xml:space="preserve">Марчук Ірина Василівна, </t>
  </si>
  <si>
    <t xml:space="preserve">Опаренюк Ірина Михайлівна, </t>
  </si>
  <si>
    <t xml:space="preserve">Опаринюк Ірина Михайлівна, </t>
  </si>
  <si>
    <t xml:space="preserve">Шимчук Лілія Юріївна, </t>
  </si>
  <si>
    <t>Горовенко Тетяна Петрівна</t>
  </si>
  <si>
    <t>Побірська І.В.</t>
  </si>
  <si>
    <t>Кухарець Олена Олегівна</t>
  </si>
  <si>
    <t xml:space="preserve"> Дюкарєва Олександра Антонівна </t>
  </si>
  <si>
    <t xml:space="preserve">Баюк Микита Олександрович </t>
  </si>
  <si>
    <t xml:space="preserve">Зелена Анастасія Олександрівна </t>
  </si>
  <si>
    <t>Юденко Вікторія Іванівна</t>
  </si>
  <si>
    <t>Долгіх Інна Олександрівна</t>
  </si>
  <si>
    <t>Климчук Наталія Іванівна</t>
  </si>
  <si>
    <t>Король Тетяна Іванівна</t>
  </si>
  <si>
    <t xml:space="preserve">Іщук Марина Іванівна </t>
  </si>
  <si>
    <t>Збронська Ірина Іванівна</t>
  </si>
  <si>
    <t xml:space="preserve">Липовська Анжела Юріївна </t>
  </si>
  <si>
    <t>Фіщук Світлана Петрівна</t>
  </si>
  <si>
    <t>Іванічкіна Наталя Петрівна</t>
  </si>
  <si>
    <t>Крушельницька Ольга Олександрівна</t>
  </si>
  <si>
    <t>Кац Руслана Мойсеївна</t>
  </si>
  <si>
    <t>Заверуха Олена Василівна</t>
  </si>
  <si>
    <t xml:space="preserve">Вестлунд Тетяна Степанівна </t>
  </si>
  <si>
    <t xml:space="preserve"> Угрюмова Тетяна Леонідівна</t>
  </si>
  <si>
    <t>Угрюмова Тетяна Леонідівна</t>
  </si>
  <si>
    <t xml:space="preserve">Бойко Валентина Олександрівна, </t>
  </si>
  <si>
    <t xml:space="preserve">Коротинська Тетяна Дмитрівна, </t>
  </si>
  <si>
    <t xml:space="preserve">Богач Світлана Михайлівна, </t>
  </si>
  <si>
    <t>Горбатюк Надія Іванівна</t>
  </si>
  <si>
    <t xml:space="preserve">Тернавець Валентина Степанівна; </t>
  </si>
  <si>
    <t xml:space="preserve">Коваленко Жанна Валентинівна, </t>
  </si>
  <si>
    <t xml:space="preserve">Данилюк Ольга Анатоліївна, </t>
  </si>
  <si>
    <t xml:space="preserve">Пясецька Людмила Василівна, </t>
  </si>
  <si>
    <t xml:space="preserve">Тарнавська Валентина Михайлівна </t>
  </si>
  <si>
    <t>Пясецька Людмила Валисіївна</t>
  </si>
  <si>
    <t xml:space="preserve">Салюк Юлія Олександрівна, </t>
  </si>
  <si>
    <t xml:space="preserve">Король Тетяна Іванівна, </t>
  </si>
  <si>
    <t xml:space="preserve">Яворська Тетяна Володимирівна </t>
  </si>
  <si>
    <t xml:space="preserve">Мила Ольга Павлівна </t>
  </si>
  <si>
    <t>Опаренюк Ірина Михайлівна</t>
  </si>
  <si>
    <t>Мазур Анна Василівна</t>
  </si>
  <si>
    <t xml:space="preserve">Коломійчук Інна Михайлівна </t>
  </si>
  <si>
    <t xml:space="preserve">Родомська Наталія Миколаївна, </t>
  </si>
  <si>
    <t xml:space="preserve">Крушельницька Ольга Олександрівна </t>
  </si>
  <si>
    <t xml:space="preserve">Жураковська Ольга Миколаївна, </t>
  </si>
  <si>
    <t xml:space="preserve">Бабюк Ірина Юріївна </t>
  </si>
  <si>
    <t>Бабюк Ірина Юріївна</t>
  </si>
  <si>
    <t>Кудінова Олександра СергіЇвна</t>
  </si>
  <si>
    <t>Пясецька Людмила Василівна</t>
  </si>
  <si>
    <t>Кудінова Олександра Сергіївна</t>
  </si>
  <si>
    <t>Мельник Леся Михайлівна</t>
  </si>
  <si>
    <t>Вестлунд Тетяна Степанівна</t>
  </si>
  <si>
    <t xml:space="preserve">Горовенко Тетяна Петрівна </t>
  </si>
  <si>
    <t xml:space="preserve">Постемська Тетяна Петрівна </t>
  </si>
  <si>
    <t xml:space="preserve">Григоренко Алла Василівна </t>
  </si>
  <si>
    <t xml:space="preserve">Гіренко Марина Анатоліївна </t>
  </si>
  <si>
    <t xml:space="preserve">Божок Зінаїда Сергіївна </t>
  </si>
  <si>
    <t xml:space="preserve">Гринь Аліна Сергіївна </t>
  </si>
  <si>
    <t xml:space="preserve">Мельник Наталія Петрівна </t>
  </si>
  <si>
    <t xml:space="preserve">Писаренко Марина Олександрівна </t>
  </si>
  <si>
    <t xml:space="preserve">Байбак Лариса Петрівна </t>
  </si>
  <si>
    <t xml:space="preserve">Слободянюк Ірина Сергіївна </t>
  </si>
  <si>
    <t xml:space="preserve">Фармагей Павло Павлович </t>
  </si>
  <si>
    <t>Богач Світлана Михайлівна</t>
  </si>
  <si>
    <t xml:space="preserve">Дуніна Наталія Олександрівна </t>
  </si>
  <si>
    <t>Фармагей Павло Павлович</t>
  </si>
  <si>
    <t xml:space="preserve">Столяревська Світлана Миколаївна </t>
  </si>
  <si>
    <t xml:space="preserve">Добровольська Лариса Дмитрівна </t>
  </si>
  <si>
    <t xml:space="preserve">Медушівська Наталія Миколаївна </t>
  </si>
  <si>
    <t xml:space="preserve">Сорока Валерія Василівна </t>
  </si>
  <si>
    <t xml:space="preserve">Ліцей </t>
  </si>
  <si>
    <t xml:space="preserve">Титоренко Ольга Степанівна </t>
  </si>
  <si>
    <t xml:space="preserve">Войтюк Людмила Василівна </t>
  </si>
  <si>
    <t>КЗ "Вінницький ліцей № 9 "</t>
  </si>
  <si>
    <t xml:space="preserve">Репінецька Валентина Леонардівна </t>
  </si>
  <si>
    <t>Ладиняк Олександр Стефанович</t>
  </si>
  <si>
    <t xml:space="preserve">Салюк Юлія Олександірвна </t>
  </si>
  <si>
    <t xml:space="preserve">Чабанюк Тетяна Петрівна </t>
  </si>
  <si>
    <t xml:space="preserve">Верета Ірина Олегівна </t>
  </si>
  <si>
    <t>Сішко Марина Леонідівна</t>
  </si>
  <si>
    <t xml:space="preserve">Величко Марія Віталіївна </t>
  </si>
  <si>
    <t xml:space="preserve">Завальнюк Людмила Вікторівна </t>
  </si>
  <si>
    <t xml:space="preserve">Горобець Марина Григорівна </t>
  </si>
  <si>
    <t xml:space="preserve">Попенко Юлія Валеріївна </t>
  </si>
  <si>
    <t xml:space="preserve">Томчук Марина Сергіївна </t>
  </si>
  <si>
    <t xml:space="preserve">Мазур Анна Василівн </t>
  </si>
  <si>
    <t xml:space="preserve">Пастух Тетяна Петрівна </t>
  </si>
  <si>
    <t xml:space="preserve">Мазур Анна Василівна </t>
  </si>
  <si>
    <t xml:space="preserve">Данюк Ганна Леонідівна  </t>
  </si>
  <si>
    <t xml:space="preserve">Клопотун Наталія Федорівна </t>
  </si>
  <si>
    <t xml:space="preserve">Марущак Тетяна Вікторівна </t>
  </si>
  <si>
    <t xml:space="preserve">Мережко Тетяна Василівна </t>
  </si>
  <si>
    <t xml:space="preserve">Повна назва. КОМУНАЛЬНИЙ ЗАКЛАД "ВІННИЦЬКИЙ ЛІЦЕЙ № 31" ; Скорочена назва. КЗ «ВЛ № 31» </t>
  </si>
  <si>
    <t xml:space="preserve"> Мельник Леся Михайлівна </t>
  </si>
  <si>
    <t>Барська Ольга Борисівна</t>
  </si>
  <si>
    <t>Колеснік Галина Миколаївна</t>
  </si>
  <si>
    <t>Ганопольський Олександр Семенович</t>
  </si>
  <si>
    <t>Ладиняк Ігор Стефанович</t>
  </si>
  <si>
    <t xml:space="preserve">Опаренюк Ірина Михайлівна  </t>
  </si>
  <si>
    <t>Козловська Вікторія В'ячеславівна</t>
  </si>
  <si>
    <t>Гринь Аліна Олегівна</t>
  </si>
  <si>
    <t>Максименко Людмила Сергіївна</t>
  </si>
  <si>
    <t>Родомська Наталія Миколаївна</t>
  </si>
  <si>
    <t>Шмоняк Маріанна Ігорівна</t>
  </si>
  <si>
    <t xml:space="preserve">Данилюк Ольга Анатоліївна </t>
  </si>
  <si>
    <t>Говоріння</t>
  </si>
  <si>
    <t>Луцишина Ніка Олександрівна</t>
  </si>
  <si>
    <t xml:space="preserve">МІСЦЕ </t>
  </si>
  <si>
    <t>І</t>
  </si>
  <si>
    <t>МІСЦЕ</t>
  </si>
  <si>
    <t>ІІ</t>
  </si>
  <si>
    <t>ІІІ</t>
  </si>
  <si>
    <t>Комунальний заклад "Вінницький ліцей № 4 "</t>
  </si>
  <si>
    <t>Комунальний заклад "Вінницький ліцей № 16 "</t>
  </si>
  <si>
    <t>Остаточні результати</t>
  </si>
  <si>
    <t xml:space="preserve"> І етап Всеукраїнської учнівської олімпіади з англійської мови 2025-2026 н.р.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</si>
</sst>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rgb="FFBDD6EE"/>
      </patternFill>
    </fill>
    <fill>
      <patternFill patternType="solid">
        <fgColor theme="9" tint="0.39997558519241921"/>
        <bgColor rgb="FFFFE59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8F9FA"/>
      </patternFill>
    </fill>
    <fill>
      <patternFill patternType="solid">
        <fgColor theme="0"/>
        <bgColor rgb="FFFFFFFF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1" xfId="0" applyFont="1" applyBorder="1" applyAlignment="1">
      <alignment vertical="top"/>
    </xf>
    <xf numFmtId="0" fontId="1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/>
    </xf>
    <xf numFmtId="0" fontId="1" fillId="2" borderId="1" xfId="0" applyFont="1" applyFill="1" applyBorder="1" applyAlignment="1" applyProtection="1">
      <alignment horizontal="left" vertical="top" wrapText="1"/>
    </xf>
    <xf numFmtId="0" fontId="1" fillId="0" borderId="1" xfId="0" applyFont="1" applyFill="1" applyBorder="1" applyAlignment="1" applyProtection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 wrapText="1"/>
    </xf>
    <xf numFmtId="2" fontId="1" fillId="2" borderId="1" xfId="0" applyNumberFormat="1" applyFont="1" applyFill="1" applyBorder="1" applyAlignment="1">
      <alignment vertical="top"/>
    </xf>
    <xf numFmtId="0" fontId="1" fillId="0" borderId="1" xfId="0" applyFont="1" applyBorder="1" applyAlignment="1">
      <alignment horizontal="right" vertical="top"/>
    </xf>
    <xf numFmtId="0" fontId="1" fillId="2" borderId="1" xfId="0" applyNumberFormat="1" applyFont="1" applyFill="1" applyBorder="1" applyAlignment="1">
      <alignment vertical="top"/>
    </xf>
    <xf numFmtId="0" fontId="1" fillId="0" borderId="1" xfId="0" applyNumberFormat="1" applyFont="1" applyBorder="1" applyAlignment="1">
      <alignment vertical="top"/>
    </xf>
    <xf numFmtId="0" fontId="1" fillId="0" borderId="1" xfId="0" applyNumberFormat="1" applyFont="1" applyBorder="1" applyAlignment="1">
      <alignment vertical="top" wrapText="1"/>
    </xf>
    <xf numFmtId="0" fontId="2" fillId="8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left" vertical="top" wrapText="1"/>
    </xf>
    <xf numFmtId="0" fontId="1" fillId="7" borderId="1" xfId="0" applyFont="1" applyFill="1" applyBorder="1" applyAlignment="1">
      <alignment vertical="top" wrapText="1"/>
    </xf>
    <xf numFmtId="0" fontId="1" fillId="5" borderId="1" xfId="0" applyFont="1" applyFill="1" applyBorder="1" applyAlignment="1">
      <alignment vertical="top" wrapText="1"/>
    </xf>
    <xf numFmtId="0" fontId="1" fillId="6" borderId="1" xfId="0" applyFont="1" applyFill="1" applyBorder="1" applyAlignment="1">
      <alignment vertical="top" wrapText="1"/>
    </xf>
    <xf numFmtId="0" fontId="1" fillId="7" borderId="1" xfId="0" applyFont="1" applyFill="1" applyBorder="1" applyAlignment="1">
      <alignment vertical="top"/>
    </xf>
    <xf numFmtId="0" fontId="1" fillId="6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center" vertical="top"/>
    </xf>
    <xf numFmtId="0" fontId="3" fillId="8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ME/Desktop/1_&#1055;&#1086;&#1087;&#1077;&#1088;&#1077;&#1076;&#1085;&#1110;%20&#1088;&#1077;&#1079;&#1091;&#1083;&#1100;&#1090;&#1072;&#1090;&#1080;%202025/&#1047;&#1040;&#1043;&#1040;&#1051;&#1068;&#1053;&#1048;&#1049;%20&#1057;&#1055;&#1048;&#1057;&#1054;&#1050;%20&#1059;&#1063;&#1053;&#1030;&#1042;_&#1042;&#1110;&#1085;&#1085;&#1080;&#1094;&#1103;_&#1040;&#1053;&#1043;&#1051;.&#1052;&#1054;&#1042;&#1040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сі 9-11"/>
      <sheetName val="9"/>
      <sheetName val="10"/>
      <sheetName val="11"/>
    </sheetNames>
    <sheetDataSet>
      <sheetData sheetId="0"/>
      <sheetData sheetId="1">
        <row r="15">
          <cell r="J15" t="str">
            <v xml:space="preserve">Іщук Марина Іванівна </v>
          </cell>
        </row>
        <row r="21">
          <cell r="J21" t="str">
            <v>Левчук Юлія Миколаївна</v>
          </cell>
        </row>
        <row r="25">
          <cell r="J25" t="str">
            <v>Богач Світлана Михайлівна</v>
          </cell>
        </row>
        <row r="30">
          <cell r="J30" t="str">
            <v>Писаренко Марина Олександрівна</v>
          </cell>
        </row>
        <row r="43">
          <cell r="J43" t="str">
            <v>Юденко Вікторія Іванівна</v>
          </cell>
        </row>
        <row r="51">
          <cell r="J51" t="str">
            <v>Оліховська Аліса Павлівна</v>
          </cell>
        </row>
        <row r="53">
          <cell r="J53" t="str">
            <v xml:space="preserve">Писаренко Марина Олександрівна </v>
          </cell>
        </row>
        <row r="58">
          <cell r="J58" t="str">
            <v>Сішко Марина Леонідівна</v>
          </cell>
        </row>
        <row r="60">
          <cell r="J60" t="str">
            <v xml:space="preserve">Томчук Марина Сергіївна </v>
          </cell>
        </row>
        <row r="61">
          <cell r="J61" t="str">
            <v xml:space="preserve">Томчук Марина Сергіївна </v>
          </cell>
        </row>
        <row r="62">
          <cell r="J62" t="str">
            <v xml:space="preserve">Томчук Марина Сергіївна </v>
          </cell>
        </row>
        <row r="63">
          <cell r="J63" t="str">
            <v>Томчук Марина Сергіївна</v>
          </cell>
        </row>
        <row r="67">
          <cell r="J67" t="str">
            <v xml:space="preserve">Мащенко Катерина Ігорівна </v>
          </cell>
        </row>
        <row r="73">
          <cell r="J73" t="str">
            <v>Коломійчук Інна Михайлівна</v>
          </cell>
        </row>
        <row r="80">
          <cell r="J80" t="str">
            <v>Кудінова Олександра Сергіївна</v>
          </cell>
        </row>
        <row r="81">
          <cell r="J81" t="str">
            <v xml:space="preserve"> Кучук Олег Геннадійович </v>
          </cell>
        </row>
        <row r="95">
          <cell r="J95" t="str">
            <v xml:space="preserve">Мережко Тетяна Василівна </v>
          </cell>
        </row>
        <row r="99">
          <cell r="J99" t="str">
            <v>Кац Руслана Мойсеївна</v>
          </cell>
        </row>
        <row r="100">
          <cell r="J100" t="str">
            <v>Кучук Олег Геннадійович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R102"/>
  <sheetViews>
    <sheetView tabSelected="1" topLeftCell="A40" workbookViewId="0">
      <selection activeCell="K48" sqref="K48"/>
    </sheetView>
  </sheetViews>
  <sheetFormatPr defaultColWidth="14.42578125" defaultRowHeight="15.75" x14ac:dyDescent="0.25"/>
  <cols>
    <col min="1" max="1" width="3.85546875" style="1" bestFit="1" customWidth="1"/>
    <col min="2" max="2" width="34.5703125" style="2" customWidth="1"/>
    <col min="3" max="3" width="48" style="13" customWidth="1"/>
    <col min="4" max="4" width="10.85546875" style="14" customWidth="1"/>
    <col min="5" max="5" width="27.7109375" style="12" customWidth="1"/>
    <col min="6" max="6" width="12.5703125" style="1" customWidth="1"/>
    <col min="7" max="7" width="12.28515625" style="1" customWidth="1"/>
    <col min="8" max="8" width="10.42578125" style="1" customWidth="1"/>
    <col min="9" max="9" width="11.7109375" style="1" customWidth="1"/>
    <col min="10" max="10" width="17.28515625" style="1" customWidth="1"/>
    <col min="11" max="11" width="14.42578125" style="34"/>
    <col min="12" max="16384" width="14.42578125" style="1"/>
  </cols>
  <sheetData>
    <row r="1" spans="1:18" x14ac:dyDescent="0.25">
      <c r="C1" s="35" t="s">
        <v>578</v>
      </c>
      <c r="D1" s="36"/>
    </row>
    <row r="2" spans="1:18" ht="47.25" customHeight="1" x14ac:dyDescent="0.25">
      <c r="C2" s="15" t="s">
        <v>579</v>
      </c>
      <c r="D2" s="1"/>
      <c r="E2" s="3"/>
    </row>
    <row r="3" spans="1:18" ht="47.25" x14ac:dyDescent="0.25">
      <c r="A3" s="17" t="s">
        <v>0</v>
      </c>
      <c r="B3" s="17" t="s">
        <v>1</v>
      </c>
      <c r="C3" s="17" t="s">
        <v>2</v>
      </c>
      <c r="D3" s="17" t="s">
        <v>3</v>
      </c>
      <c r="E3" s="24" t="s">
        <v>4</v>
      </c>
      <c r="F3" s="17" t="s">
        <v>5</v>
      </c>
      <c r="G3" s="17" t="s">
        <v>6</v>
      </c>
      <c r="H3" s="17" t="s">
        <v>7</v>
      </c>
      <c r="I3" s="17" t="s">
        <v>569</v>
      </c>
      <c r="J3" s="4" t="s">
        <v>8</v>
      </c>
      <c r="K3" s="32" t="s">
        <v>573</v>
      </c>
    </row>
    <row r="4" spans="1:18" s="9" customFormat="1" ht="31.5" x14ac:dyDescent="0.25">
      <c r="A4" s="5">
        <v>1</v>
      </c>
      <c r="B4" s="25" t="s">
        <v>103</v>
      </c>
      <c r="C4" s="26" t="s">
        <v>173</v>
      </c>
      <c r="D4" s="6">
        <v>9</v>
      </c>
      <c r="E4" s="12" t="s">
        <v>555</v>
      </c>
      <c r="F4" s="1">
        <v>28</v>
      </c>
      <c r="G4" s="1">
        <v>30</v>
      </c>
      <c r="H4" s="1">
        <v>29.5</v>
      </c>
      <c r="I4" s="21">
        <v>30</v>
      </c>
      <c r="J4" s="5">
        <f t="shared" ref="J4:J35" si="0">SUM(F4:I4)</f>
        <v>117.5</v>
      </c>
      <c r="K4" s="33" t="s">
        <v>572</v>
      </c>
      <c r="L4" s="8"/>
      <c r="M4" s="8"/>
      <c r="N4" s="8"/>
      <c r="O4" s="8"/>
      <c r="P4" s="8"/>
      <c r="Q4" s="8"/>
      <c r="R4" s="8"/>
    </row>
    <row r="5" spans="1:18" s="5" customFormat="1" ht="31.5" x14ac:dyDescent="0.25">
      <c r="A5" s="5">
        <v>2</v>
      </c>
      <c r="B5" s="2" t="s">
        <v>107</v>
      </c>
      <c r="C5" s="13" t="s">
        <v>108</v>
      </c>
      <c r="D5" s="6">
        <v>9</v>
      </c>
      <c r="E5" s="7" t="s">
        <v>516</v>
      </c>
      <c r="F5" s="5">
        <v>28</v>
      </c>
      <c r="G5" s="5">
        <v>30</v>
      </c>
      <c r="H5" s="5">
        <v>29</v>
      </c>
      <c r="I5" s="20">
        <v>27</v>
      </c>
      <c r="J5" s="5">
        <f t="shared" si="0"/>
        <v>114</v>
      </c>
      <c r="K5" s="33" t="s">
        <v>572</v>
      </c>
    </row>
    <row r="6" spans="1:18" s="5" customFormat="1" ht="35.450000000000003" customHeight="1" x14ac:dyDescent="0.25">
      <c r="A6" s="5">
        <v>3</v>
      </c>
      <c r="B6" s="2" t="s">
        <v>23</v>
      </c>
      <c r="C6" s="13" t="s">
        <v>121</v>
      </c>
      <c r="D6" s="6">
        <v>9</v>
      </c>
      <c r="E6" s="10" t="s">
        <v>523</v>
      </c>
      <c r="F6" s="5">
        <v>30</v>
      </c>
      <c r="G6" s="5">
        <v>28</v>
      </c>
      <c r="H6" s="5">
        <v>28.75</v>
      </c>
      <c r="I6" s="20">
        <v>27</v>
      </c>
      <c r="J6" s="5">
        <f t="shared" si="0"/>
        <v>113.75</v>
      </c>
      <c r="K6" s="33" t="s">
        <v>572</v>
      </c>
    </row>
    <row r="7" spans="1:18" s="5" customFormat="1" ht="48.6" customHeight="1" x14ac:dyDescent="0.25">
      <c r="A7" s="5">
        <v>4</v>
      </c>
      <c r="B7" s="2" t="s">
        <v>44</v>
      </c>
      <c r="C7" s="13" t="s">
        <v>138</v>
      </c>
      <c r="D7" s="6">
        <v>9</v>
      </c>
      <c r="E7" s="11" t="s">
        <v>528</v>
      </c>
      <c r="F7" s="1">
        <v>28</v>
      </c>
      <c r="G7" s="1">
        <v>30</v>
      </c>
      <c r="H7" s="1">
        <v>27.75</v>
      </c>
      <c r="I7" s="21">
        <v>28</v>
      </c>
      <c r="J7" s="5">
        <f t="shared" si="0"/>
        <v>113.75</v>
      </c>
      <c r="K7" s="33" t="s">
        <v>572</v>
      </c>
    </row>
    <row r="8" spans="1:18" s="5" customFormat="1" ht="31.5" x14ac:dyDescent="0.25">
      <c r="A8" s="5">
        <v>5</v>
      </c>
      <c r="B8" s="2" t="s">
        <v>41</v>
      </c>
      <c r="C8" s="13" t="s">
        <v>136</v>
      </c>
      <c r="D8" s="6">
        <v>9</v>
      </c>
      <c r="E8" s="10" t="s">
        <v>528</v>
      </c>
      <c r="F8" s="5">
        <v>28</v>
      </c>
      <c r="G8" s="5">
        <v>28</v>
      </c>
      <c r="H8" s="5">
        <v>28</v>
      </c>
      <c r="I8" s="20">
        <v>29</v>
      </c>
      <c r="J8" s="5">
        <f t="shared" si="0"/>
        <v>113</v>
      </c>
      <c r="K8" s="33" t="s">
        <v>572</v>
      </c>
    </row>
    <row r="9" spans="1:18" s="5" customFormat="1" ht="31.5" x14ac:dyDescent="0.25">
      <c r="A9" s="5">
        <v>6</v>
      </c>
      <c r="B9" s="2" t="s">
        <v>32</v>
      </c>
      <c r="C9" s="13" t="s">
        <v>129</v>
      </c>
      <c r="D9" s="6">
        <v>9</v>
      </c>
      <c r="E9" s="10" t="s">
        <v>528</v>
      </c>
      <c r="F9" s="5">
        <v>26</v>
      </c>
      <c r="G9" s="5">
        <v>30</v>
      </c>
      <c r="H9" s="5">
        <v>29.25</v>
      </c>
      <c r="I9" s="20">
        <v>27</v>
      </c>
      <c r="J9" s="5">
        <f t="shared" si="0"/>
        <v>112.25</v>
      </c>
      <c r="K9" s="33" t="s">
        <v>572</v>
      </c>
    </row>
    <row r="10" spans="1:18" s="5" customFormat="1" ht="31.5" x14ac:dyDescent="0.25">
      <c r="A10" s="5">
        <v>7</v>
      </c>
      <c r="B10" s="25" t="s">
        <v>96</v>
      </c>
      <c r="C10" s="26" t="s">
        <v>173</v>
      </c>
      <c r="D10" s="6">
        <v>9</v>
      </c>
      <c r="E10" s="12" t="s">
        <v>554</v>
      </c>
      <c r="F10" s="1">
        <v>28</v>
      </c>
      <c r="G10" s="1">
        <v>28</v>
      </c>
      <c r="H10" s="1">
        <v>27.75</v>
      </c>
      <c r="I10" s="21">
        <v>28</v>
      </c>
      <c r="J10" s="5">
        <f t="shared" si="0"/>
        <v>111.75</v>
      </c>
      <c r="K10" s="33" t="s">
        <v>572</v>
      </c>
    </row>
    <row r="11" spans="1:18" s="5" customFormat="1" ht="47.25" x14ac:dyDescent="0.25">
      <c r="A11" s="5">
        <v>8</v>
      </c>
      <c r="B11" s="2" t="s">
        <v>60</v>
      </c>
      <c r="C11" s="13" t="s">
        <v>556</v>
      </c>
      <c r="D11" s="6">
        <v>9</v>
      </c>
      <c r="E11" s="10" t="s">
        <v>541</v>
      </c>
      <c r="F11" s="5">
        <v>28</v>
      </c>
      <c r="G11" s="5">
        <v>28</v>
      </c>
      <c r="H11" s="5">
        <v>25</v>
      </c>
      <c r="I11" s="20">
        <v>30</v>
      </c>
      <c r="J11" s="5">
        <f t="shared" si="0"/>
        <v>111</v>
      </c>
      <c r="K11" s="33" t="s">
        <v>574</v>
      </c>
    </row>
    <row r="12" spans="1:18" s="5" customFormat="1" ht="36.75" customHeight="1" x14ac:dyDescent="0.25">
      <c r="A12" s="5">
        <v>9</v>
      </c>
      <c r="B12" s="2" t="s">
        <v>82</v>
      </c>
      <c r="C12" s="13" t="s">
        <v>163</v>
      </c>
      <c r="D12" s="6">
        <v>9</v>
      </c>
      <c r="E12" s="12" t="s">
        <v>550</v>
      </c>
      <c r="F12" s="1">
        <v>26</v>
      </c>
      <c r="G12" s="1">
        <v>28</v>
      </c>
      <c r="H12" s="1">
        <v>28</v>
      </c>
      <c r="I12" s="21">
        <v>28</v>
      </c>
      <c r="J12" s="5">
        <f t="shared" si="0"/>
        <v>110</v>
      </c>
      <c r="K12" s="31" t="s">
        <v>574</v>
      </c>
    </row>
    <row r="13" spans="1:18" s="5" customFormat="1" ht="31.5" x14ac:dyDescent="0.25">
      <c r="A13" s="5">
        <v>10</v>
      </c>
      <c r="B13" s="2" t="s">
        <v>30</v>
      </c>
      <c r="C13" s="13" t="s">
        <v>127</v>
      </c>
      <c r="D13" s="6">
        <v>9</v>
      </c>
      <c r="E13" s="10" t="s">
        <v>527</v>
      </c>
      <c r="F13" s="5">
        <v>24</v>
      </c>
      <c r="G13" s="5">
        <v>30</v>
      </c>
      <c r="H13" s="5">
        <v>27.75</v>
      </c>
      <c r="I13" s="20">
        <v>28</v>
      </c>
      <c r="J13" s="5">
        <f t="shared" si="0"/>
        <v>109.75</v>
      </c>
      <c r="K13" s="31" t="s">
        <v>574</v>
      </c>
    </row>
    <row r="14" spans="1:18" s="5" customFormat="1" ht="31.5" x14ac:dyDescent="0.25">
      <c r="A14" s="5">
        <v>11</v>
      </c>
      <c r="B14" s="2" t="s">
        <v>10</v>
      </c>
      <c r="C14" s="13" t="s">
        <v>109</v>
      </c>
      <c r="D14" s="6">
        <v>9</v>
      </c>
      <c r="E14" s="7" t="s">
        <v>176</v>
      </c>
      <c r="F14" s="5">
        <v>26</v>
      </c>
      <c r="G14" s="5">
        <v>30</v>
      </c>
      <c r="H14" s="5">
        <v>26</v>
      </c>
      <c r="I14" s="20">
        <v>27</v>
      </c>
      <c r="J14" s="5">
        <f t="shared" si="0"/>
        <v>109</v>
      </c>
      <c r="K14" s="31" t="s">
        <v>574</v>
      </c>
    </row>
    <row r="15" spans="1:18" s="5" customFormat="1" ht="30" customHeight="1" x14ac:dyDescent="0.25">
      <c r="A15" s="5">
        <v>12</v>
      </c>
      <c r="B15" s="2" t="s">
        <v>25</v>
      </c>
      <c r="C15" s="13" t="s">
        <v>123</v>
      </c>
      <c r="D15" s="6">
        <v>9</v>
      </c>
      <c r="E15" s="10" t="s">
        <v>525</v>
      </c>
      <c r="F15" s="5">
        <v>28</v>
      </c>
      <c r="G15" s="5">
        <v>30</v>
      </c>
      <c r="H15" s="5">
        <v>27.75</v>
      </c>
      <c r="I15" s="20">
        <v>23</v>
      </c>
      <c r="J15" s="5">
        <f t="shared" si="0"/>
        <v>108.75</v>
      </c>
      <c r="K15" s="31" t="s">
        <v>574</v>
      </c>
    </row>
    <row r="16" spans="1:18" s="5" customFormat="1" ht="36.75" customHeight="1" x14ac:dyDescent="0.25">
      <c r="A16" s="5">
        <v>13</v>
      </c>
      <c r="B16" s="2" t="s">
        <v>84</v>
      </c>
      <c r="C16" s="13" t="s">
        <v>164</v>
      </c>
      <c r="D16" s="6">
        <v>9</v>
      </c>
      <c r="E16" s="12" t="s">
        <v>551</v>
      </c>
      <c r="F16" s="1">
        <v>26</v>
      </c>
      <c r="G16" s="1">
        <v>30</v>
      </c>
      <c r="H16" s="1">
        <v>25</v>
      </c>
      <c r="I16" s="21">
        <v>27</v>
      </c>
      <c r="J16" s="5">
        <f t="shared" si="0"/>
        <v>108</v>
      </c>
      <c r="K16" s="31" t="s">
        <v>574</v>
      </c>
    </row>
    <row r="17" spans="1:11" s="5" customFormat="1" ht="31.5" x14ac:dyDescent="0.25">
      <c r="A17" s="5">
        <v>14</v>
      </c>
      <c r="B17" s="2" t="s">
        <v>31</v>
      </c>
      <c r="C17" s="13" t="s">
        <v>128</v>
      </c>
      <c r="D17" s="6">
        <v>9</v>
      </c>
      <c r="E17" s="10" t="str">
        <f>'[1]9'!J25</f>
        <v>Богач Світлана Михайлівна</v>
      </c>
      <c r="F17" s="5">
        <v>22</v>
      </c>
      <c r="G17" s="5">
        <v>28</v>
      </c>
      <c r="H17" s="5">
        <v>27.75</v>
      </c>
      <c r="I17" s="20">
        <v>30</v>
      </c>
      <c r="J17" s="5">
        <f t="shared" si="0"/>
        <v>107.75</v>
      </c>
      <c r="K17" s="31" t="s">
        <v>574</v>
      </c>
    </row>
    <row r="18" spans="1:11" s="5" customFormat="1" ht="31.5" x14ac:dyDescent="0.25">
      <c r="A18" s="5">
        <v>15</v>
      </c>
      <c r="B18" s="2" t="s">
        <v>38</v>
      </c>
      <c r="C18" s="13" t="s">
        <v>134</v>
      </c>
      <c r="D18" s="6">
        <v>9</v>
      </c>
      <c r="E18" s="7" t="s">
        <v>528</v>
      </c>
      <c r="F18" s="5">
        <v>26</v>
      </c>
      <c r="G18" s="5">
        <v>28</v>
      </c>
      <c r="H18" s="5">
        <v>25.75</v>
      </c>
      <c r="I18" s="20">
        <v>27</v>
      </c>
      <c r="J18" s="5">
        <f t="shared" si="0"/>
        <v>106.75</v>
      </c>
      <c r="K18" s="31" t="s">
        <v>574</v>
      </c>
    </row>
    <row r="19" spans="1:11" s="5" customFormat="1" ht="63" x14ac:dyDescent="0.25">
      <c r="A19" s="5">
        <v>16</v>
      </c>
      <c r="B19" s="2" t="s">
        <v>71</v>
      </c>
      <c r="C19" s="13" t="s">
        <v>156</v>
      </c>
      <c r="D19" s="6">
        <v>9</v>
      </c>
      <c r="E19" s="12" t="s">
        <v>544</v>
      </c>
      <c r="F19" s="1">
        <v>28</v>
      </c>
      <c r="G19" s="1">
        <v>30</v>
      </c>
      <c r="H19" s="1">
        <v>23.25</v>
      </c>
      <c r="I19" s="21">
        <v>25</v>
      </c>
      <c r="J19" s="5">
        <f t="shared" si="0"/>
        <v>106.25</v>
      </c>
      <c r="K19" s="31" t="s">
        <v>574</v>
      </c>
    </row>
    <row r="20" spans="1:11" s="5" customFormat="1" ht="36.75" customHeight="1" x14ac:dyDescent="0.25">
      <c r="A20" s="5">
        <v>17</v>
      </c>
      <c r="B20" s="2" t="s">
        <v>45</v>
      </c>
      <c r="C20" s="13" t="s">
        <v>139</v>
      </c>
      <c r="D20" s="6">
        <v>9</v>
      </c>
      <c r="E20" s="12" t="s">
        <v>528</v>
      </c>
      <c r="F20" s="1">
        <v>30</v>
      </c>
      <c r="G20" s="1">
        <v>28</v>
      </c>
      <c r="H20" s="1">
        <v>27.5</v>
      </c>
      <c r="I20" s="21">
        <v>20</v>
      </c>
      <c r="J20" s="5">
        <f t="shared" si="0"/>
        <v>105.5</v>
      </c>
      <c r="K20" s="31" t="s">
        <v>574</v>
      </c>
    </row>
    <row r="21" spans="1:11" s="5" customFormat="1" ht="25.5" customHeight="1" x14ac:dyDescent="0.25">
      <c r="A21" s="5">
        <v>18</v>
      </c>
      <c r="B21" s="2" t="s">
        <v>26</v>
      </c>
      <c r="C21" s="13" t="s">
        <v>124</v>
      </c>
      <c r="D21" s="6">
        <v>9</v>
      </c>
      <c r="E21" s="7" t="s">
        <v>469</v>
      </c>
      <c r="F21" s="5">
        <v>26</v>
      </c>
      <c r="G21" s="5">
        <v>30</v>
      </c>
      <c r="H21" s="5">
        <v>24.25</v>
      </c>
      <c r="I21" s="20">
        <v>25</v>
      </c>
      <c r="J21" s="5">
        <f t="shared" si="0"/>
        <v>105.25</v>
      </c>
      <c r="K21" s="31" t="s">
        <v>574</v>
      </c>
    </row>
    <row r="22" spans="1:11" s="5" customFormat="1" ht="48.75" customHeight="1" x14ac:dyDescent="0.25">
      <c r="A22" s="5">
        <v>19</v>
      </c>
      <c r="B22" s="2" t="s">
        <v>39</v>
      </c>
      <c r="C22" s="13" t="s">
        <v>116</v>
      </c>
      <c r="D22" s="6">
        <v>9</v>
      </c>
      <c r="E22" s="7" t="s">
        <v>531</v>
      </c>
      <c r="F22" s="5">
        <v>24</v>
      </c>
      <c r="G22" s="5">
        <v>28</v>
      </c>
      <c r="H22" s="5">
        <v>27.25</v>
      </c>
      <c r="I22" s="20">
        <v>26</v>
      </c>
      <c r="J22" s="5">
        <f t="shared" si="0"/>
        <v>105.25</v>
      </c>
      <c r="K22" s="31" t="s">
        <v>574</v>
      </c>
    </row>
    <row r="23" spans="1:11" s="5" customFormat="1" ht="31.5" x14ac:dyDescent="0.25">
      <c r="A23" s="5">
        <v>20</v>
      </c>
      <c r="B23" s="2" t="s">
        <v>49</v>
      </c>
      <c r="C23" s="13" t="s">
        <v>116</v>
      </c>
      <c r="D23" s="6">
        <v>9</v>
      </c>
      <c r="E23" s="10" t="str">
        <f>'[1]9'!J43</f>
        <v>Юденко Вікторія Іванівна</v>
      </c>
      <c r="F23" s="5">
        <v>22</v>
      </c>
      <c r="G23" s="5">
        <v>28</v>
      </c>
      <c r="H23" s="5">
        <v>25</v>
      </c>
      <c r="I23" s="20">
        <v>29</v>
      </c>
      <c r="J23" s="5">
        <f t="shared" si="0"/>
        <v>104</v>
      </c>
      <c r="K23" s="31" t="s">
        <v>574</v>
      </c>
    </row>
    <row r="24" spans="1:11" s="5" customFormat="1" ht="35.25" customHeight="1" x14ac:dyDescent="0.25">
      <c r="A24" s="5">
        <v>21</v>
      </c>
      <c r="B24" s="2" t="s">
        <v>36</v>
      </c>
      <c r="C24" s="13" t="s">
        <v>132</v>
      </c>
      <c r="D24" s="6">
        <v>9</v>
      </c>
      <c r="E24" s="10" t="str">
        <f>'[1]9'!J30</f>
        <v>Писаренко Марина Олександрівна</v>
      </c>
      <c r="F24" s="5">
        <v>24</v>
      </c>
      <c r="G24" s="5">
        <v>28</v>
      </c>
      <c r="H24" s="5">
        <v>23.5</v>
      </c>
      <c r="I24" s="20">
        <v>28</v>
      </c>
      <c r="J24" s="5">
        <f t="shared" si="0"/>
        <v>103.5</v>
      </c>
      <c r="K24" s="31" t="s">
        <v>574</v>
      </c>
    </row>
    <row r="25" spans="1:11" s="5" customFormat="1" ht="31.5" x14ac:dyDescent="0.25">
      <c r="A25" s="5">
        <v>22</v>
      </c>
      <c r="B25" s="2" t="s">
        <v>48</v>
      </c>
      <c r="C25" s="13" t="s">
        <v>116</v>
      </c>
      <c r="D25" s="6">
        <v>9</v>
      </c>
      <c r="E25" s="10" t="s">
        <v>474</v>
      </c>
      <c r="F25" s="5">
        <v>26</v>
      </c>
      <c r="G25" s="5">
        <v>26</v>
      </c>
      <c r="H25" s="5">
        <v>24</v>
      </c>
      <c r="I25" s="20">
        <v>27</v>
      </c>
      <c r="J25" s="5">
        <f t="shared" si="0"/>
        <v>103</v>
      </c>
      <c r="K25" s="31" t="s">
        <v>574</v>
      </c>
    </row>
    <row r="26" spans="1:11" s="5" customFormat="1" ht="31.5" x14ac:dyDescent="0.25">
      <c r="A26" s="5">
        <v>23</v>
      </c>
      <c r="B26" s="2" t="s">
        <v>106</v>
      </c>
      <c r="C26" s="13" t="s">
        <v>175</v>
      </c>
      <c r="D26" s="6">
        <v>9</v>
      </c>
      <c r="E26" s="12" t="str">
        <f>'[1]9'!J100</f>
        <v>Кучук Олег Геннадійович</v>
      </c>
      <c r="F26" s="1">
        <v>24</v>
      </c>
      <c r="G26" s="1">
        <v>28</v>
      </c>
      <c r="H26" s="1">
        <v>29</v>
      </c>
      <c r="I26" s="21">
        <v>22</v>
      </c>
      <c r="J26" s="5">
        <f t="shared" si="0"/>
        <v>103</v>
      </c>
      <c r="K26" s="31" t="s">
        <v>574</v>
      </c>
    </row>
    <row r="27" spans="1:11" s="5" customFormat="1" ht="31.5" x14ac:dyDescent="0.25">
      <c r="A27" s="5">
        <v>24</v>
      </c>
      <c r="B27" s="27" t="s">
        <v>100</v>
      </c>
      <c r="C27" s="26" t="s">
        <v>173</v>
      </c>
      <c r="D27" s="6">
        <v>9</v>
      </c>
      <c r="E27" s="12" t="s">
        <v>528</v>
      </c>
      <c r="F27" s="1">
        <v>28</v>
      </c>
      <c r="G27" s="1">
        <v>28</v>
      </c>
      <c r="H27" s="1">
        <v>23.75</v>
      </c>
      <c r="I27" s="21">
        <v>23</v>
      </c>
      <c r="J27" s="5">
        <f t="shared" si="0"/>
        <v>102.75</v>
      </c>
      <c r="K27" s="31" t="s">
        <v>575</v>
      </c>
    </row>
    <row r="28" spans="1:11" s="5" customFormat="1" ht="31.5" x14ac:dyDescent="0.25">
      <c r="A28" s="5">
        <v>25</v>
      </c>
      <c r="B28" s="2" t="s">
        <v>46</v>
      </c>
      <c r="C28" s="13" t="s">
        <v>140</v>
      </c>
      <c r="D28" s="6">
        <v>9</v>
      </c>
      <c r="E28" s="10" t="s">
        <v>536</v>
      </c>
      <c r="F28" s="5">
        <v>24</v>
      </c>
      <c r="G28" s="5">
        <v>26</v>
      </c>
      <c r="H28" s="5">
        <v>28.5</v>
      </c>
      <c r="I28" s="20">
        <v>24</v>
      </c>
      <c r="J28" s="5">
        <f t="shared" si="0"/>
        <v>102.5</v>
      </c>
      <c r="K28" s="31" t="s">
        <v>575</v>
      </c>
    </row>
    <row r="29" spans="1:11" s="5" customFormat="1" ht="43.9" customHeight="1" x14ac:dyDescent="0.25">
      <c r="A29" s="5">
        <v>26</v>
      </c>
      <c r="B29" s="2" t="s">
        <v>13</v>
      </c>
      <c r="C29" s="13" t="s">
        <v>111</v>
      </c>
      <c r="D29" s="6">
        <v>9</v>
      </c>
      <c r="E29" s="10" t="s">
        <v>518</v>
      </c>
      <c r="F29" s="5">
        <v>26</v>
      </c>
      <c r="G29" s="5">
        <v>26</v>
      </c>
      <c r="H29" s="5">
        <v>27.25</v>
      </c>
      <c r="I29" s="20">
        <v>23</v>
      </c>
      <c r="J29" s="5">
        <f t="shared" si="0"/>
        <v>102.25</v>
      </c>
      <c r="K29" s="31" t="s">
        <v>575</v>
      </c>
    </row>
    <row r="30" spans="1:11" s="5" customFormat="1" ht="30.75" customHeight="1" x14ac:dyDescent="0.25">
      <c r="A30" s="5">
        <v>27</v>
      </c>
      <c r="B30" s="2" t="s">
        <v>34</v>
      </c>
      <c r="C30" s="13" t="s">
        <v>130</v>
      </c>
      <c r="D30" s="6">
        <v>9</v>
      </c>
      <c r="E30" s="10" t="s">
        <v>528</v>
      </c>
      <c r="F30" s="5">
        <v>24</v>
      </c>
      <c r="G30" s="5">
        <v>30</v>
      </c>
      <c r="H30" s="5">
        <v>22.25</v>
      </c>
      <c r="I30" s="20">
        <v>26</v>
      </c>
      <c r="J30" s="5">
        <f t="shared" si="0"/>
        <v>102.25</v>
      </c>
      <c r="K30" s="31" t="s">
        <v>575</v>
      </c>
    </row>
    <row r="31" spans="1:11" s="5" customFormat="1" ht="31.5" x14ac:dyDescent="0.25">
      <c r="A31" s="5">
        <v>28</v>
      </c>
      <c r="B31" s="2" t="s">
        <v>47</v>
      </c>
      <c r="C31" s="13" t="s">
        <v>141</v>
      </c>
      <c r="D31" s="6">
        <v>9</v>
      </c>
      <c r="E31" s="12" t="s">
        <v>536</v>
      </c>
      <c r="F31" s="1">
        <v>26</v>
      </c>
      <c r="G31" s="1">
        <v>28</v>
      </c>
      <c r="H31" s="1">
        <v>25</v>
      </c>
      <c r="I31" s="21">
        <v>23</v>
      </c>
      <c r="J31" s="5">
        <f t="shared" si="0"/>
        <v>102</v>
      </c>
      <c r="K31" s="31" t="s">
        <v>575</v>
      </c>
    </row>
    <row r="32" spans="1:11" s="5" customFormat="1" ht="31.5" x14ac:dyDescent="0.25">
      <c r="A32" s="5">
        <v>29</v>
      </c>
      <c r="B32" s="2" t="s">
        <v>63</v>
      </c>
      <c r="C32" s="13" t="s">
        <v>150</v>
      </c>
      <c r="D32" s="6">
        <v>9</v>
      </c>
      <c r="E32" s="12" t="s">
        <v>480</v>
      </c>
      <c r="F32" s="1">
        <v>26</v>
      </c>
      <c r="G32" s="1">
        <v>30</v>
      </c>
      <c r="H32" s="1">
        <v>25.75</v>
      </c>
      <c r="I32" s="21">
        <v>20</v>
      </c>
      <c r="J32" s="5">
        <f t="shared" si="0"/>
        <v>101.75</v>
      </c>
      <c r="K32" s="31" t="s">
        <v>575</v>
      </c>
    </row>
    <row r="33" spans="1:11" s="5" customFormat="1" ht="45.6" customHeight="1" x14ac:dyDescent="0.25">
      <c r="A33" s="5">
        <v>30</v>
      </c>
      <c r="B33" s="2" t="s">
        <v>59</v>
      </c>
      <c r="C33" s="13" t="s">
        <v>147</v>
      </c>
      <c r="D33" s="6">
        <v>9</v>
      </c>
      <c r="E33" s="12" t="str">
        <f>'[1]9'!J53</f>
        <v xml:space="preserve">Писаренко Марина Олександрівна </v>
      </c>
      <c r="F33" s="1">
        <v>24</v>
      </c>
      <c r="G33" s="1">
        <v>28</v>
      </c>
      <c r="H33" s="1">
        <v>19.5</v>
      </c>
      <c r="I33" s="21">
        <v>29</v>
      </c>
      <c r="J33" s="5">
        <f t="shared" si="0"/>
        <v>100.5</v>
      </c>
      <c r="K33" s="31" t="s">
        <v>575</v>
      </c>
    </row>
    <row r="34" spans="1:11" s="5" customFormat="1" ht="31.5" x14ac:dyDescent="0.25">
      <c r="A34" s="5">
        <v>31</v>
      </c>
      <c r="B34" s="2" t="s">
        <v>21</v>
      </c>
      <c r="C34" s="13" t="s">
        <v>119</v>
      </c>
      <c r="D34" s="6">
        <v>9</v>
      </c>
      <c r="E34" s="10" t="str">
        <f>'[1]9'!J15</f>
        <v xml:space="preserve">Іщук Марина Іванівна </v>
      </c>
      <c r="F34" s="5">
        <v>24</v>
      </c>
      <c r="G34" s="5">
        <v>26</v>
      </c>
      <c r="H34" s="5">
        <v>24.25</v>
      </c>
      <c r="I34" s="20">
        <v>26</v>
      </c>
      <c r="J34" s="5">
        <f t="shared" si="0"/>
        <v>100.25</v>
      </c>
      <c r="K34" s="31" t="s">
        <v>575</v>
      </c>
    </row>
    <row r="35" spans="1:11" s="5" customFormat="1" ht="36.75" customHeight="1" x14ac:dyDescent="0.25">
      <c r="A35" s="5">
        <v>32</v>
      </c>
      <c r="B35" s="2" t="s">
        <v>27</v>
      </c>
      <c r="C35" s="13" t="s">
        <v>125</v>
      </c>
      <c r="D35" s="6">
        <v>9</v>
      </c>
      <c r="E35" s="10" t="str">
        <f>'[1]9'!J21</f>
        <v>Левчук Юлія Миколаївна</v>
      </c>
      <c r="F35" s="5">
        <v>22</v>
      </c>
      <c r="G35" s="5">
        <v>30</v>
      </c>
      <c r="H35" s="5">
        <v>22.5</v>
      </c>
      <c r="I35" s="20">
        <v>25</v>
      </c>
      <c r="J35" s="5">
        <f t="shared" si="0"/>
        <v>99.5</v>
      </c>
      <c r="K35" s="31" t="s">
        <v>575</v>
      </c>
    </row>
    <row r="36" spans="1:11" s="5" customFormat="1" ht="31.5" x14ac:dyDescent="0.25">
      <c r="A36" s="5">
        <v>33</v>
      </c>
      <c r="B36" s="2" t="s">
        <v>28</v>
      </c>
      <c r="C36" s="13" t="s">
        <v>126</v>
      </c>
      <c r="D36" s="6">
        <v>9</v>
      </c>
      <c r="E36" s="10" t="s">
        <v>526</v>
      </c>
      <c r="F36" s="5">
        <v>26</v>
      </c>
      <c r="G36" s="5">
        <v>30</v>
      </c>
      <c r="H36" s="5">
        <v>24.5</v>
      </c>
      <c r="I36" s="20">
        <v>19</v>
      </c>
      <c r="J36" s="5">
        <f t="shared" ref="J36:J67" si="1">SUM(F36:I36)</f>
        <v>99.5</v>
      </c>
      <c r="K36" s="31" t="s">
        <v>575</v>
      </c>
    </row>
    <row r="37" spans="1:11" s="5" customFormat="1" ht="34.5" customHeight="1" x14ac:dyDescent="0.25">
      <c r="A37" s="5">
        <v>34</v>
      </c>
      <c r="B37" s="2" t="s">
        <v>55</v>
      </c>
      <c r="C37" s="13" t="s">
        <v>144</v>
      </c>
      <c r="D37" s="6">
        <v>9</v>
      </c>
      <c r="E37" s="10" t="s">
        <v>332</v>
      </c>
      <c r="F37" s="5">
        <v>24</v>
      </c>
      <c r="G37" s="5">
        <v>30</v>
      </c>
      <c r="H37" s="5">
        <v>19.75</v>
      </c>
      <c r="I37" s="20">
        <v>25</v>
      </c>
      <c r="J37" s="5">
        <f t="shared" si="1"/>
        <v>98.75</v>
      </c>
      <c r="K37" s="31" t="s">
        <v>575</v>
      </c>
    </row>
    <row r="38" spans="1:11" ht="31.5" x14ac:dyDescent="0.25">
      <c r="A38" s="5">
        <v>35</v>
      </c>
      <c r="B38" s="25" t="s">
        <v>104</v>
      </c>
      <c r="C38" s="13" t="s">
        <v>129</v>
      </c>
      <c r="D38" s="6">
        <v>9</v>
      </c>
      <c r="E38" s="12" t="s">
        <v>528</v>
      </c>
      <c r="F38" s="1">
        <v>24</v>
      </c>
      <c r="G38" s="1">
        <v>26</v>
      </c>
      <c r="H38" s="1">
        <v>25.25</v>
      </c>
      <c r="I38" s="21">
        <v>23</v>
      </c>
      <c r="J38" s="5">
        <f t="shared" si="1"/>
        <v>98.25</v>
      </c>
      <c r="K38" s="31" t="s">
        <v>575</v>
      </c>
    </row>
    <row r="39" spans="1:11" ht="30.75" customHeight="1" x14ac:dyDescent="0.25">
      <c r="A39" s="5">
        <v>36</v>
      </c>
      <c r="B39" s="25" t="s">
        <v>98</v>
      </c>
      <c r="C39" s="26" t="s">
        <v>173</v>
      </c>
      <c r="D39" s="6">
        <v>9</v>
      </c>
      <c r="E39" s="12" t="s">
        <v>554</v>
      </c>
      <c r="F39" s="1">
        <v>26</v>
      </c>
      <c r="G39" s="1">
        <v>30</v>
      </c>
      <c r="H39" s="1">
        <v>23.75</v>
      </c>
      <c r="I39" s="21">
        <v>18</v>
      </c>
      <c r="J39" s="5">
        <f t="shared" si="1"/>
        <v>97.75</v>
      </c>
      <c r="K39" s="31" t="s">
        <v>575</v>
      </c>
    </row>
    <row r="40" spans="1:11" ht="31.5" x14ac:dyDescent="0.25">
      <c r="A40" s="5">
        <v>37</v>
      </c>
      <c r="B40" s="2" t="s">
        <v>79</v>
      </c>
      <c r="C40" s="13" t="s">
        <v>161</v>
      </c>
      <c r="D40" s="6">
        <v>9</v>
      </c>
      <c r="E40" s="12" t="str">
        <f>'[1]9'!J73</f>
        <v>Коломійчук Інна Михайлівна</v>
      </c>
      <c r="F40" s="1">
        <v>24</v>
      </c>
      <c r="G40" s="1">
        <v>28</v>
      </c>
      <c r="H40" s="1">
        <v>19</v>
      </c>
      <c r="I40" s="21">
        <v>26</v>
      </c>
      <c r="J40" s="5">
        <f t="shared" si="1"/>
        <v>97</v>
      </c>
      <c r="K40" s="31" t="s">
        <v>575</v>
      </c>
    </row>
    <row r="41" spans="1:11" ht="31.5" x14ac:dyDescent="0.25">
      <c r="A41" s="5">
        <v>38</v>
      </c>
      <c r="B41" s="2" t="s">
        <v>68</v>
      </c>
      <c r="C41" s="13" t="s">
        <v>154</v>
      </c>
      <c r="D41" s="6">
        <v>9</v>
      </c>
      <c r="E41" s="12" t="str">
        <f>'[1]9'!J62</f>
        <v xml:space="preserve">Томчук Марина Сергіївна </v>
      </c>
      <c r="F41" s="1">
        <v>22</v>
      </c>
      <c r="G41" s="1">
        <v>30</v>
      </c>
      <c r="H41" s="1">
        <v>24.75</v>
      </c>
      <c r="I41" s="21">
        <v>19</v>
      </c>
      <c r="J41" s="5">
        <f t="shared" si="1"/>
        <v>95.75</v>
      </c>
      <c r="K41" s="31" t="s">
        <v>575</v>
      </c>
    </row>
    <row r="42" spans="1:11" ht="39" customHeight="1" x14ac:dyDescent="0.25">
      <c r="A42" s="5">
        <v>39</v>
      </c>
      <c r="B42" s="2" t="s">
        <v>43</v>
      </c>
      <c r="C42" s="13" t="s">
        <v>137</v>
      </c>
      <c r="D42" s="6">
        <v>9</v>
      </c>
      <c r="E42" s="10" t="s">
        <v>535</v>
      </c>
      <c r="F42" s="5">
        <v>20</v>
      </c>
      <c r="G42" s="5">
        <v>28</v>
      </c>
      <c r="H42" s="5">
        <v>27.25</v>
      </c>
      <c r="I42" s="20">
        <v>20</v>
      </c>
      <c r="J42" s="5">
        <f t="shared" si="1"/>
        <v>95.25</v>
      </c>
      <c r="K42" s="31" t="s">
        <v>575</v>
      </c>
    </row>
    <row r="43" spans="1:11" ht="49.5" customHeight="1" x14ac:dyDescent="0.25">
      <c r="A43" s="5">
        <v>40</v>
      </c>
      <c r="B43" s="2" t="s">
        <v>57</v>
      </c>
      <c r="C43" s="13" t="s">
        <v>146</v>
      </c>
      <c r="D43" s="6">
        <v>9</v>
      </c>
      <c r="E43" s="10" t="str">
        <f>'[1]9'!J51</f>
        <v>Оліховська Аліса Павлівна</v>
      </c>
      <c r="F43" s="5">
        <v>22</v>
      </c>
      <c r="G43" s="5">
        <v>26</v>
      </c>
      <c r="H43" s="5">
        <v>27.75</v>
      </c>
      <c r="I43" s="20">
        <v>19</v>
      </c>
      <c r="J43" s="5">
        <f t="shared" si="1"/>
        <v>94.75</v>
      </c>
      <c r="K43" s="31" t="s">
        <v>575</v>
      </c>
    </row>
    <row r="44" spans="1:11" ht="30.75" customHeight="1" x14ac:dyDescent="0.25">
      <c r="A44" s="5">
        <v>41</v>
      </c>
      <c r="B44" s="2" t="s">
        <v>94</v>
      </c>
      <c r="C44" s="13" t="s">
        <v>172</v>
      </c>
      <c r="D44" s="6">
        <v>9</v>
      </c>
      <c r="E44" s="12" t="s">
        <v>554</v>
      </c>
      <c r="F44" s="1">
        <v>22</v>
      </c>
      <c r="G44" s="1">
        <v>24</v>
      </c>
      <c r="H44" s="1">
        <v>20.75</v>
      </c>
      <c r="I44" s="21">
        <v>28</v>
      </c>
      <c r="J44" s="5">
        <f t="shared" si="1"/>
        <v>94.75</v>
      </c>
      <c r="K44" s="31" t="s">
        <v>575</v>
      </c>
    </row>
    <row r="45" spans="1:11" ht="24" customHeight="1" x14ac:dyDescent="0.25">
      <c r="A45" s="5">
        <v>42</v>
      </c>
      <c r="B45" s="2" t="s">
        <v>35</v>
      </c>
      <c r="C45" s="13" t="s">
        <v>131</v>
      </c>
      <c r="D45" s="6">
        <v>9</v>
      </c>
      <c r="E45" s="10" t="s">
        <v>524</v>
      </c>
      <c r="F45" s="5">
        <v>20</v>
      </c>
      <c r="G45" s="5">
        <v>28</v>
      </c>
      <c r="H45" s="5">
        <v>27.25</v>
      </c>
      <c r="I45" s="20">
        <v>19</v>
      </c>
      <c r="J45" s="5">
        <f t="shared" si="1"/>
        <v>94.25</v>
      </c>
      <c r="K45" s="31" t="s">
        <v>575</v>
      </c>
    </row>
    <row r="46" spans="1:11" ht="31.5" x14ac:dyDescent="0.25">
      <c r="A46" s="5">
        <v>43</v>
      </c>
      <c r="B46" s="2" t="s">
        <v>75</v>
      </c>
      <c r="C46" s="13" t="s">
        <v>158</v>
      </c>
      <c r="D46" s="6">
        <v>9</v>
      </c>
      <c r="E46" s="12" t="s">
        <v>546</v>
      </c>
      <c r="F46" s="1">
        <v>24</v>
      </c>
      <c r="G46" s="1">
        <v>26</v>
      </c>
      <c r="H46" s="1">
        <v>19.5</v>
      </c>
      <c r="I46" s="21">
        <v>24</v>
      </c>
      <c r="J46" s="5">
        <f t="shared" si="1"/>
        <v>93.5</v>
      </c>
      <c r="K46" s="31" t="s">
        <v>575</v>
      </c>
    </row>
    <row r="47" spans="1:11" ht="31.9" customHeight="1" x14ac:dyDescent="0.25">
      <c r="A47" s="5">
        <v>44</v>
      </c>
      <c r="B47" s="2" t="s">
        <v>50</v>
      </c>
      <c r="C47" s="13" t="s">
        <v>121</v>
      </c>
      <c r="D47" s="6">
        <v>9</v>
      </c>
      <c r="E47" s="11" t="s">
        <v>538</v>
      </c>
      <c r="F47" s="1">
        <v>24</v>
      </c>
      <c r="G47" s="1">
        <v>26</v>
      </c>
      <c r="H47" s="1">
        <v>23</v>
      </c>
      <c r="I47" s="21">
        <v>20</v>
      </c>
      <c r="J47" s="5">
        <f t="shared" si="1"/>
        <v>93</v>
      </c>
      <c r="K47" s="31" t="s">
        <v>575</v>
      </c>
    </row>
    <row r="48" spans="1:11" ht="40.5" customHeight="1" x14ac:dyDescent="0.25">
      <c r="A48" s="5">
        <v>45</v>
      </c>
      <c r="B48" s="2" t="s">
        <v>53</v>
      </c>
      <c r="C48" s="13" t="s">
        <v>108</v>
      </c>
      <c r="D48" s="6">
        <v>9</v>
      </c>
      <c r="E48" s="12" t="s">
        <v>524</v>
      </c>
      <c r="F48" s="1">
        <v>22</v>
      </c>
      <c r="G48" s="1">
        <v>26</v>
      </c>
      <c r="H48" s="1">
        <v>23</v>
      </c>
      <c r="I48" s="21">
        <v>22</v>
      </c>
      <c r="J48" s="5">
        <f t="shared" si="1"/>
        <v>93</v>
      </c>
      <c r="K48" s="31" t="s">
        <v>575</v>
      </c>
    </row>
    <row r="49" spans="1:11" ht="31.5" x14ac:dyDescent="0.25">
      <c r="A49" s="5">
        <v>46</v>
      </c>
      <c r="B49" s="2" t="s">
        <v>58</v>
      </c>
      <c r="C49" s="13" t="s">
        <v>116</v>
      </c>
      <c r="D49" s="6">
        <v>9</v>
      </c>
      <c r="E49" s="10" t="s">
        <v>531</v>
      </c>
      <c r="F49" s="5">
        <v>24</v>
      </c>
      <c r="G49" s="5">
        <v>30</v>
      </c>
      <c r="H49" s="5">
        <v>22.5</v>
      </c>
      <c r="I49" s="20">
        <v>16</v>
      </c>
      <c r="J49" s="5">
        <f t="shared" si="1"/>
        <v>92.5</v>
      </c>
      <c r="K49" s="31"/>
    </row>
    <row r="50" spans="1:11" ht="31.5" x14ac:dyDescent="0.25">
      <c r="A50" s="5">
        <v>47</v>
      </c>
      <c r="B50" s="2" t="s">
        <v>61</v>
      </c>
      <c r="C50" s="13" t="s">
        <v>148</v>
      </c>
      <c r="D50" s="6">
        <v>9</v>
      </c>
      <c r="E50" s="10" t="s">
        <v>542</v>
      </c>
      <c r="F50" s="5">
        <v>22</v>
      </c>
      <c r="G50" s="5">
        <v>26</v>
      </c>
      <c r="H50" s="5">
        <v>24.5</v>
      </c>
      <c r="I50" s="20">
        <v>20</v>
      </c>
      <c r="J50" s="5">
        <f t="shared" si="1"/>
        <v>92.5</v>
      </c>
      <c r="K50" s="31"/>
    </row>
    <row r="51" spans="1:11" ht="27.75" customHeight="1" x14ac:dyDescent="0.25">
      <c r="A51" s="5">
        <v>48</v>
      </c>
      <c r="B51" s="2" t="s">
        <v>24</v>
      </c>
      <c r="C51" s="13" t="s">
        <v>122</v>
      </c>
      <c r="D51" s="6">
        <v>9</v>
      </c>
      <c r="E51" s="10" t="s">
        <v>524</v>
      </c>
      <c r="F51" s="5">
        <v>26</v>
      </c>
      <c r="G51" s="5">
        <v>28</v>
      </c>
      <c r="H51" s="5">
        <v>27.5</v>
      </c>
      <c r="I51" s="20">
        <v>10</v>
      </c>
      <c r="J51" s="5">
        <f t="shared" si="1"/>
        <v>91.5</v>
      </c>
      <c r="K51" s="31"/>
    </row>
    <row r="52" spans="1:11" ht="39" customHeight="1" x14ac:dyDescent="0.25">
      <c r="A52" s="5">
        <v>49</v>
      </c>
      <c r="B52" s="25" t="s">
        <v>97</v>
      </c>
      <c r="C52" s="13" t="s">
        <v>129</v>
      </c>
      <c r="D52" s="6">
        <v>9</v>
      </c>
      <c r="E52" s="12" t="s">
        <v>554</v>
      </c>
      <c r="F52" s="1">
        <v>18</v>
      </c>
      <c r="G52" s="1">
        <v>30</v>
      </c>
      <c r="H52" s="1">
        <v>21.75</v>
      </c>
      <c r="I52" s="21">
        <v>20</v>
      </c>
      <c r="J52" s="5">
        <f t="shared" si="1"/>
        <v>89.75</v>
      </c>
      <c r="K52" s="31"/>
    </row>
    <row r="53" spans="1:11" ht="31.5" x14ac:dyDescent="0.25">
      <c r="A53" s="5">
        <v>50</v>
      </c>
      <c r="B53" s="2" t="s">
        <v>85</v>
      </c>
      <c r="C53" s="13" t="s">
        <v>164</v>
      </c>
      <c r="D53" s="6">
        <v>9</v>
      </c>
      <c r="E53" s="12" t="s">
        <v>551</v>
      </c>
      <c r="F53" s="1">
        <v>22</v>
      </c>
      <c r="G53" s="1">
        <v>26</v>
      </c>
      <c r="H53" s="1">
        <v>22.5</v>
      </c>
      <c r="I53" s="21">
        <v>19</v>
      </c>
      <c r="J53" s="5">
        <f t="shared" si="1"/>
        <v>89.5</v>
      </c>
    </row>
    <row r="54" spans="1:11" ht="57.6" customHeight="1" x14ac:dyDescent="0.25">
      <c r="A54" s="5">
        <v>51</v>
      </c>
      <c r="B54" s="2" t="s">
        <v>88</v>
      </c>
      <c r="C54" s="13" t="s">
        <v>167</v>
      </c>
      <c r="D54" s="6">
        <v>9</v>
      </c>
      <c r="E54" s="12" t="s">
        <v>513</v>
      </c>
      <c r="F54" s="1">
        <v>28</v>
      </c>
      <c r="G54" s="1">
        <v>28</v>
      </c>
      <c r="H54" s="1">
        <v>21.25</v>
      </c>
      <c r="I54" s="21">
        <v>12</v>
      </c>
      <c r="J54" s="5">
        <f t="shared" si="1"/>
        <v>89.25</v>
      </c>
    </row>
    <row r="55" spans="1:11" ht="31.5" x14ac:dyDescent="0.25">
      <c r="A55" s="5">
        <v>52</v>
      </c>
      <c r="B55" s="2" t="s">
        <v>83</v>
      </c>
      <c r="C55" s="13" t="s">
        <v>164</v>
      </c>
      <c r="D55" s="6">
        <v>9</v>
      </c>
      <c r="E55" s="12" t="s">
        <v>551</v>
      </c>
      <c r="F55" s="1">
        <v>22</v>
      </c>
      <c r="G55" s="1">
        <v>28</v>
      </c>
      <c r="H55" s="1">
        <v>18</v>
      </c>
      <c r="I55" s="21">
        <v>21</v>
      </c>
      <c r="J55" s="5">
        <f t="shared" si="1"/>
        <v>89</v>
      </c>
    </row>
    <row r="56" spans="1:11" ht="60.6" customHeight="1" x14ac:dyDescent="0.25">
      <c r="A56" s="5">
        <v>53</v>
      </c>
      <c r="B56" s="25" t="s">
        <v>101</v>
      </c>
      <c r="C56" s="26" t="s">
        <v>173</v>
      </c>
      <c r="D56" s="6">
        <v>9</v>
      </c>
      <c r="E56" s="12" t="str">
        <f>'[1]9'!J95</f>
        <v xml:space="preserve">Мережко Тетяна Василівна </v>
      </c>
      <c r="F56" s="1">
        <v>24</v>
      </c>
      <c r="G56" s="1">
        <v>22</v>
      </c>
      <c r="H56" s="1">
        <v>24.25</v>
      </c>
      <c r="I56" s="21">
        <v>18</v>
      </c>
      <c r="J56" s="5">
        <f t="shared" si="1"/>
        <v>88.25</v>
      </c>
    </row>
    <row r="57" spans="1:11" ht="54.75" customHeight="1" x14ac:dyDescent="0.25">
      <c r="A57" s="5">
        <v>54</v>
      </c>
      <c r="B57" s="2" t="s">
        <v>67</v>
      </c>
      <c r="C57" s="13" t="s">
        <v>153</v>
      </c>
      <c r="D57" s="6">
        <v>9</v>
      </c>
      <c r="E57" s="12" t="str">
        <f>'[1]9'!J61</f>
        <v xml:space="preserve">Томчук Марина Сергіївна </v>
      </c>
      <c r="F57" s="1">
        <v>26</v>
      </c>
      <c r="G57" s="1">
        <v>26</v>
      </c>
      <c r="H57" s="1">
        <v>19.75</v>
      </c>
      <c r="I57" s="21">
        <v>16</v>
      </c>
      <c r="J57" s="5">
        <f t="shared" si="1"/>
        <v>87.75</v>
      </c>
    </row>
    <row r="58" spans="1:11" ht="31.5" x14ac:dyDescent="0.25">
      <c r="A58" s="5">
        <v>55</v>
      </c>
      <c r="B58" s="2" t="s">
        <v>73</v>
      </c>
      <c r="C58" s="13" t="s">
        <v>157</v>
      </c>
      <c r="D58" s="6">
        <v>9</v>
      </c>
      <c r="E58" s="12" t="str">
        <f>'[1]9'!J67</f>
        <v xml:space="preserve">Мащенко Катерина Ігорівна </v>
      </c>
      <c r="F58" s="1">
        <v>26</v>
      </c>
      <c r="G58" s="1">
        <v>30</v>
      </c>
      <c r="H58" s="1">
        <v>21.5</v>
      </c>
      <c r="I58" s="21">
        <v>10</v>
      </c>
      <c r="J58" s="5">
        <f t="shared" si="1"/>
        <v>87.5</v>
      </c>
    </row>
    <row r="59" spans="1:11" ht="31.5" x14ac:dyDescent="0.25">
      <c r="A59" s="5">
        <v>56</v>
      </c>
      <c r="B59" s="2" t="s">
        <v>52</v>
      </c>
      <c r="C59" s="13" t="s">
        <v>142</v>
      </c>
      <c r="D59" s="6">
        <v>9</v>
      </c>
      <c r="E59" s="12" t="s">
        <v>539</v>
      </c>
      <c r="F59" s="1">
        <v>22</v>
      </c>
      <c r="G59" s="1">
        <v>28</v>
      </c>
      <c r="H59" s="1">
        <v>23.75</v>
      </c>
      <c r="I59" s="21">
        <v>13</v>
      </c>
      <c r="J59" s="5">
        <f t="shared" si="1"/>
        <v>86.75</v>
      </c>
    </row>
    <row r="60" spans="1:11" ht="31.5" x14ac:dyDescent="0.25">
      <c r="A60" s="5">
        <v>57</v>
      </c>
      <c r="B60" s="25" t="s">
        <v>99</v>
      </c>
      <c r="C60" s="13" t="s">
        <v>129</v>
      </c>
      <c r="D60" s="6">
        <v>9</v>
      </c>
      <c r="E60" s="12" t="s">
        <v>555</v>
      </c>
      <c r="F60" s="1">
        <v>20</v>
      </c>
      <c r="G60" s="1">
        <v>26</v>
      </c>
      <c r="H60" s="1">
        <v>20.5</v>
      </c>
      <c r="I60" s="21">
        <v>20</v>
      </c>
      <c r="J60" s="5">
        <f t="shared" si="1"/>
        <v>86.5</v>
      </c>
    </row>
    <row r="61" spans="1:11" ht="31.5" x14ac:dyDescent="0.25">
      <c r="A61" s="5">
        <v>58</v>
      </c>
      <c r="B61" s="2" t="s">
        <v>22</v>
      </c>
      <c r="C61" s="13" t="s">
        <v>120</v>
      </c>
      <c r="D61" s="6">
        <v>9</v>
      </c>
      <c r="E61" s="7" t="s">
        <v>468</v>
      </c>
      <c r="F61" s="5">
        <v>24</v>
      </c>
      <c r="G61" s="5">
        <v>24</v>
      </c>
      <c r="H61" s="5">
        <v>18</v>
      </c>
      <c r="I61" s="20">
        <v>20</v>
      </c>
      <c r="J61" s="5">
        <f t="shared" si="1"/>
        <v>86</v>
      </c>
    </row>
    <row r="62" spans="1:11" ht="31.5" x14ac:dyDescent="0.25">
      <c r="A62" s="5">
        <v>59</v>
      </c>
      <c r="B62" s="2" t="s">
        <v>80</v>
      </c>
      <c r="C62" s="2" t="s">
        <v>126</v>
      </c>
      <c r="D62" s="6">
        <v>9</v>
      </c>
      <c r="E62" s="12" t="s">
        <v>529</v>
      </c>
      <c r="F62" s="1">
        <v>24</v>
      </c>
      <c r="G62" s="1">
        <v>28</v>
      </c>
      <c r="H62" s="1">
        <v>17.5</v>
      </c>
      <c r="I62" s="21">
        <v>16</v>
      </c>
      <c r="J62" s="5">
        <f t="shared" si="1"/>
        <v>85.5</v>
      </c>
    </row>
    <row r="63" spans="1:11" ht="31.5" x14ac:dyDescent="0.25">
      <c r="A63" s="5">
        <v>60</v>
      </c>
      <c r="B63" s="2" t="s">
        <v>90</v>
      </c>
      <c r="C63" s="13" t="s">
        <v>168</v>
      </c>
      <c r="D63" s="6">
        <v>9</v>
      </c>
      <c r="E63" s="12" t="s">
        <v>529</v>
      </c>
      <c r="F63" s="1">
        <v>26</v>
      </c>
      <c r="G63" s="1">
        <v>22</v>
      </c>
      <c r="H63" s="1">
        <v>20.25</v>
      </c>
      <c r="I63" s="21">
        <v>17</v>
      </c>
      <c r="J63" s="5">
        <f t="shared" si="1"/>
        <v>85.25</v>
      </c>
    </row>
    <row r="64" spans="1:11" ht="31.5" x14ac:dyDescent="0.25">
      <c r="A64" s="5">
        <v>61</v>
      </c>
      <c r="B64" s="27" t="s">
        <v>102</v>
      </c>
      <c r="C64" s="26" t="s">
        <v>173</v>
      </c>
      <c r="D64" s="6">
        <v>9</v>
      </c>
      <c r="E64" s="12" t="s">
        <v>528</v>
      </c>
      <c r="F64" s="1">
        <v>16</v>
      </c>
      <c r="G64" s="1">
        <v>24</v>
      </c>
      <c r="H64" s="1">
        <v>22.5</v>
      </c>
      <c r="I64" s="21">
        <v>21</v>
      </c>
      <c r="J64" s="5">
        <f t="shared" si="1"/>
        <v>83.5</v>
      </c>
    </row>
    <row r="65" spans="1:10" ht="31.5" x14ac:dyDescent="0.25">
      <c r="A65" s="5">
        <v>62</v>
      </c>
      <c r="B65" s="2" t="s">
        <v>16</v>
      </c>
      <c r="C65" s="13" t="s">
        <v>114</v>
      </c>
      <c r="D65" s="6">
        <v>9</v>
      </c>
      <c r="E65" s="7" t="s">
        <v>468</v>
      </c>
      <c r="F65" s="5">
        <v>28</v>
      </c>
      <c r="G65" s="5">
        <v>22</v>
      </c>
      <c r="H65" s="5">
        <v>23</v>
      </c>
      <c r="I65" s="20">
        <v>10</v>
      </c>
      <c r="J65" s="5">
        <f t="shared" si="1"/>
        <v>83</v>
      </c>
    </row>
    <row r="66" spans="1:10" ht="31.5" x14ac:dyDescent="0.25">
      <c r="A66" s="5">
        <v>63</v>
      </c>
      <c r="B66" s="2" t="s">
        <v>81</v>
      </c>
      <c r="C66" s="13" t="s">
        <v>162</v>
      </c>
      <c r="D66" s="6">
        <v>9</v>
      </c>
      <c r="E66" s="12" t="s">
        <v>549</v>
      </c>
      <c r="F66" s="1">
        <v>22</v>
      </c>
      <c r="G66" s="1">
        <v>30</v>
      </c>
      <c r="H66" s="1">
        <v>18.25</v>
      </c>
      <c r="I66" s="21">
        <v>12</v>
      </c>
      <c r="J66" s="5">
        <f t="shared" si="1"/>
        <v>82.25</v>
      </c>
    </row>
    <row r="67" spans="1:10" ht="31.5" x14ac:dyDescent="0.25">
      <c r="A67" s="5">
        <v>64</v>
      </c>
      <c r="B67" s="2" t="s">
        <v>76</v>
      </c>
      <c r="C67" s="13" t="s">
        <v>159</v>
      </c>
      <c r="D67" s="6">
        <v>9</v>
      </c>
      <c r="E67" s="12" t="s">
        <v>547</v>
      </c>
      <c r="F67" s="1">
        <v>14</v>
      </c>
      <c r="G67" s="1">
        <v>30</v>
      </c>
      <c r="H67" s="1">
        <v>21</v>
      </c>
      <c r="I67" s="21">
        <v>17</v>
      </c>
      <c r="J67" s="5">
        <f t="shared" si="1"/>
        <v>82</v>
      </c>
    </row>
    <row r="68" spans="1:10" ht="31.5" x14ac:dyDescent="0.25">
      <c r="A68" s="5">
        <v>65</v>
      </c>
      <c r="B68" s="27" t="s">
        <v>95</v>
      </c>
      <c r="C68" s="26" t="s">
        <v>173</v>
      </c>
      <c r="D68" s="6">
        <v>9</v>
      </c>
      <c r="E68" s="12" t="s">
        <v>554</v>
      </c>
      <c r="F68" s="1">
        <v>24</v>
      </c>
      <c r="G68" s="1">
        <v>28</v>
      </c>
      <c r="H68" s="1">
        <v>16</v>
      </c>
      <c r="I68" s="21">
        <v>13</v>
      </c>
      <c r="J68" s="5">
        <f t="shared" ref="J68:J99" si="2">SUM(F68:I68)</f>
        <v>81</v>
      </c>
    </row>
    <row r="69" spans="1:10" x14ac:dyDescent="0.25">
      <c r="A69" s="5">
        <v>66</v>
      </c>
      <c r="B69" s="2" t="s">
        <v>64</v>
      </c>
      <c r="C69" s="13" t="s">
        <v>151</v>
      </c>
      <c r="D69" s="6">
        <v>9</v>
      </c>
      <c r="E69" s="12" t="str">
        <f>'[1]9'!J58</f>
        <v>Сішко Марина Леонідівна</v>
      </c>
      <c r="F69" s="1">
        <v>22</v>
      </c>
      <c r="G69" s="1">
        <v>26</v>
      </c>
      <c r="H69" s="1">
        <v>20.75</v>
      </c>
      <c r="I69" s="21">
        <v>12</v>
      </c>
      <c r="J69" s="5">
        <f t="shared" si="2"/>
        <v>80.75</v>
      </c>
    </row>
    <row r="70" spans="1:10" ht="31.5" x14ac:dyDescent="0.25">
      <c r="A70" s="5">
        <v>67</v>
      </c>
      <c r="B70" s="2" t="s">
        <v>87</v>
      </c>
      <c r="C70" s="13" t="s">
        <v>166</v>
      </c>
      <c r="D70" s="6">
        <v>9</v>
      </c>
      <c r="E70" s="12" t="str">
        <f>'[1]9'!J81</f>
        <v xml:space="preserve"> Кучук Олег Геннадійович </v>
      </c>
      <c r="F70" s="1">
        <v>20</v>
      </c>
      <c r="G70" s="1">
        <v>26</v>
      </c>
      <c r="H70" s="1">
        <v>16.75</v>
      </c>
      <c r="I70" s="21">
        <v>17</v>
      </c>
      <c r="J70" s="5">
        <f t="shared" si="2"/>
        <v>79.75</v>
      </c>
    </row>
    <row r="71" spans="1:10" ht="31.5" x14ac:dyDescent="0.25">
      <c r="A71" s="5">
        <v>68</v>
      </c>
      <c r="B71" s="2" t="s">
        <v>29</v>
      </c>
      <c r="C71" s="13" t="s">
        <v>126</v>
      </c>
      <c r="D71" s="6">
        <v>9</v>
      </c>
      <c r="E71" s="10" t="s">
        <v>526</v>
      </c>
      <c r="F71" s="5">
        <v>22</v>
      </c>
      <c r="G71" s="5">
        <v>28</v>
      </c>
      <c r="H71" s="5">
        <v>28.25</v>
      </c>
      <c r="I71" s="20">
        <v>0</v>
      </c>
      <c r="J71" s="5">
        <f t="shared" si="2"/>
        <v>78.25</v>
      </c>
    </row>
    <row r="72" spans="1:10" ht="21.75" customHeight="1" x14ac:dyDescent="0.25">
      <c r="A72" s="5">
        <v>69</v>
      </c>
      <c r="B72" s="2" t="s">
        <v>86</v>
      </c>
      <c r="C72" s="13" t="s">
        <v>165</v>
      </c>
      <c r="D72" s="6">
        <v>9</v>
      </c>
      <c r="E72" s="12" t="str">
        <f>'[1]9'!J80</f>
        <v>Кудінова Олександра Сергіївна</v>
      </c>
      <c r="F72" s="1">
        <v>14</v>
      </c>
      <c r="G72" s="1">
        <v>24</v>
      </c>
      <c r="H72" s="1">
        <v>21.25</v>
      </c>
      <c r="I72" s="21">
        <v>19</v>
      </c>
      <c r="J72" s="5">
        <f t="shared" si="2"/>
        <v>78.25</v>
      </c>
    </row>
    <row r="73" spans="1:10" ht="24" customHeight="1" x14ac:dyDescent="0.25">
      <c r="A73" s="5">
        <v>70</v>
      </c>
      <c r="B73" s="2" t="s">
        <v>92</v>
      </c>
      <c r="C73" s="13" t="s">
        <v>170</v>
      </c>
      <c r="D73" s="6">
        <v>9</v>
      </c>
      <c r="E73" s="12" t="s">
        <v>552</v>
      </c>
      <c r="F73" s="1">
        <v>22</v>
      </c>
      <c r="G73" s="1">
        <v>24</v>
      </c>
      <c r="H73" s="1">
        <v>15</v>
      </c>
      <c r="I73" s="21">
        <v>15</v>
      </c>
      <c r="J73" s="5">
        <f t="shared" si="2"/>
        <v>76</v>
      </c>
    </row>
    <row r="74" spans="1:10" ht="31.5" x14ac:dyDescent="0.25">
      <c r="A74" s="5">
        <v>71</v>
      </c>
      <c r="B74" s="2" t="s">
        <v>69</v>
      </c>
      <c r="C74" s="13" t="s">
        <v>155</v>
      </c>
      <c r="D74" s="6">
        <v>9</v>
      </c>
      <c r="E74" s="12" t="str">
        <f>'[1]9'!J63</f>
        <v>Томчук Марина Сергіївна</v>
      </c>
      <c r="F74" s="1">
        <v>18</v>
      </c>
      <c r="G74" s="1">
        <v>28</v>
      </c>
      <c r="H74" s="1">
        <v>18</v>
      </c>
      <c r="I74" s="21">
        <v>10</v>
      </c>
      <c r="J74" s="5">
        <f t="shared" si="2"/>
        <v>74</v>
      </c>
    </row>
    <row r="75" spans="1:10" ht="31.5" x14ac:dyDescent="0.25">
      <c r="A75" s="5">
        <v>72</v>
      </c>
      <c r="B75" s="2" t="s">
        <v>33</v>
      </c>
      <c r="C75" s="13" t="s">
        <v>115</v>
      </c>
      <c r="D75" s="6">
        <v>9</v>
      </c>
      <c r="E75" s="10" t="s">
        <v>530</v>
      </c>
      <c r="F75" s="5">
        <v>24</v>
      </c>
      <c r="G75" s="5">
        <v>28</v>
      </c>
      <c r="H75" s="5">
        <v>20.5</v>
      </c>
      <c r="I75" s="20">
        <v>0</v>
      </c>
      <c r="J75" s="5">
        <f t="shared" si="2"/>
        <v>72.5</v>
      </c>
    </row>
    <row r="76" spans="1:10" ht="31.5" x14ac:dyDescent="0.25">
      <c r="A76" s="5">
        <v>73</v>
      </c>
      <c r="B76" s="2" t="s">
        <v>18</v>
      </c>
      <c r="C76" s="13" t="s">
        <v>116</v>
      </c>
      <c r="D76" s="6">
        <v>9</v>
      </c>
      <c r="E76" s="10" t="s">
        <v>520</v>
      </c>
      <c r="F76" s="5">
        <v>18</v>
      </c>
      <c r="G76" s="5">
        <v>28</v>
      </c>
      <c r="H76" s="5">
        <v>14.5</v>
      </c>
      <c r="I76" s="20">
        <v>11</v>
      </c>
      <c r="J76" s="5">
        <f t="shared" si="2"/>
        <v>71.5</v>
      </c>
    </row>
    <row r="77" spans="1:10" ht="31.5" x14ac:dyDescent="0.25">
      <c r="A77" s="5">
        <v>74</v>
      </c>
      <c r="B77" s="2" t="s">
        <v>54</v>
      </c>
      <c r="C77" s="13" t="s">
        <v>143</v>
      </c>
      <c r="D77" s="6">
        <v>9</v>
      </c>
      <c r="E77" s="10" t="s">
        <v>478</v>
      </c>
      <c r="F77" s="5">
        <v>22</v>
      </c>
      <c r="G77" s="5">
        <v>10</v>
      </c>
      <c r="H77" s="5">
        <v>17</v>
      </c>
      <c r="I77" s="20">
        <v>22</v>
      </c>
      <c r="J77" s="5">
        <f t="shared" si="2"/>
        <v>71</v>
      </c>
    </row>
    <row r="78" spans="1:10" x14ac:dyDescent="0.25">
      <c r="A78" s="5">
        <v>75</v>
      </c>
      <c r="B78" s="2" t="s">
        <v>19</v>
      </c>
      <c r="C78" s="13" t="s">
        <v>117</v>
      </c>
      <c r="D78" s="6">
        <v>9</v>
      </c>
      <c r="E78" s="10" t="s">
        <v>521</v>
      </c>
      <c r="F78" s="5">
        <v>18</v>
      </c>
      <c r="G78" s="5">
        <v>26</v>
      </c>
      <c r="H78" s="5">
        <v>14</v>
      </c>
      <c r="I78" s="20">
        <v>12</v>
      </c>
      <c r="J78" s="5">
        <f t="shared" si="2"/>
        <v>70</v>
      </c>
    </row>
    <row r="79" spans="1:10" ht="31.5" x14ac:dyDescent="0.25">
      <c r="A79" s="5">
        <v>76</v>
      </c>
      <c r="B79" s="2" t="s">
        <v>62</v>
      </c>
      <c r="C79" s="13" t="s">
        <v>149</v>
      </c>
      <c r="D79" s="6">
        <v>9</v>
      </c>
      <c r="E79" s="12" t="s">
        <v>543</v>
      </c>
      <c r="F79" s="1">
        <v>18</v>
      </c>
      <c r="G79" s="1">
        <v>24</v>
      </c>
      <c r="H79" s="1">
        <v>14.75</v>
      </c>
      <c r="I79" s="21">
        <v>13</v>
      </c>
      <c r="J79" s="5">
        <f t="shared" si="2"/>
        <v>69.75</v>
      </c>
    </row>
    <row r="80" spans="1:10" ht="31.5" x14ac:dyDescent="0.25">
      <c r="A80" s="5">
        <v>77</v>
      </c>
      <c r="B80" s="2" t="s">
        <v>11</v>
      </c>
      <c r="C80" s="13" t="s">
        <v>110</v>
      </c>
      <c r="D80" s="6">
        <v>9</v>
      </c>
      <c r="E80" s="10" t="s">
        <v>470</v>
      </c>
      <c r="F80" s="5">
        <v>18</v>
      </c>
      <c r="G80" s="5">
        <v>24</v>
      </c>
      <c r="H80" s="5">
        <v>16.25</v>
      </c>
      <c r="I80" s="20">
        <v>11</v>
      </c>
      <c r="J80" s="5">
        <f t="shared" si="2"/>
        <v>69.25</v>
      </c>
    </row>
    <row r="81" spans="1:10" ht="31.5" x14ac:dyDescent="0.25">
      <c r="A81" s="5">
        <v>78</v>
      </c>
      <c r="B81" s="2" t="s">
        <v>37</v>
      </c>
      <c r="C81" s="13" t="s">
        <v>133</v>
      </c>
      <c r="D81" s="6">
        <v>9</v>
      </c>
      <c r="E81" s="7" t="s">
        <v>480</v>
      </c>
      <c r="F81" s="5">
        <v>20</v>
      </c>
      <c r="G81" s="5">
        <v>24</v>
      </c>
      <c r="H81" s="5">
        <v>14</v>
      </c>
      <c r="I81" s="20">
        <v>10</v>
      </c>
      <c r="J81" s="5">
        <f t="shared" si="2"/>
        <v>68</v>
      </c>
    </row>
    <row r="82" spans="1:10" ht="31.5" x14ac:dyDescent="0.25">
      <c r="A82" s="5">
        <v>79</v>
      </c>
      <c r="B82" s="2" t="s">
        <v>70</v>
      </c>
      <c r="C82" s="13" t="s">
        <v>145</v>
      </c>
      <c r="D82" s="6">
        <v>9</v>
      </c>
      <c r="E82" s="12" t="s">
        <v>540</v>
      </c>
      <c r="F82" s="1">
        <v>20</v>
      </c>
      <c r="G82" s="1">
        <v>24</v>
      </c>
      <c r="H82" s="1">
        <v>24</v>
      </c>
      <c r="I82" s="21">
        <v>0</v>
      </c>
      <c r="J82" s="5">
        <f t="shared" si="2"/>
        <v>68</v>
      </c>
    </row>
    <row r="83" spans="1:10" ht="31.5" x14ac:dyDescent="0.25">
      <c r="A83" s="5">
        <v>80</v>
      </c>
      <c r="B83" s="2" t="s">
        <v>14</v>
      </c>
      <c r="C83" s="13" t="s">
        <v>112</v>
      </c>
      <c r="D83" s="6">
        <v>9</v>
      </c>
      <c r="E83" s="10" t="s">
        <v>518</v>
      </c>
      <c r="F83" s="5">
        <v>18</v>
      </c>
      <c r="G83" s="5">
        <v>20</v>
      </c>
      <c r="H83" s="5">
        <v>17.75</v>
      </c>
      <c r="I83" s="20">
        <v>12</v>
      </c>
      <c r="J83" s="5">
        <f t="shared" si="2"/>
        <v>67.75</v>
      </c>
    </row>
    <row r="84" spans="1:10" x14ac:dyDescent="0.25">
      <c r="A84" s="5">
        <v>81</v>
      </c>
      <c r="B84" s="2" t="s">
        <v>77</v>
      </c>
      <c r="C84" s="13" t="s">
        <v>160</v>
      </c>
      <c r="D84" s="6">
        <v>9</v>
      </c>
      <c r="E84" s="12" t="s">
        <v>548</v>
      </c>
      <c r="F84" s="1">
        <v>26</v>
      </c>
      <c r="G84" s="1">
        <v>14</v>
      </c>
      <c r="H84" s="1">
        <v>13.75</v>
      </c>
      <c r="I84" s="21">
        <v>14</v>
      </c>
      <c r="J84" s="5">
        <f t="shared" si="2"/>
        <v>67.75</v>
      </c>
    </row>
    <row r="85" spans="1:10" ht="63" x14ac:dyDescent="0.25">
      <c r="A85" s="5">
        <v>82</v>
      </c>
      <c r="B85" s="2" t="s">
        <v>72</v>
      </c>
      <c r="C85" s="13" t="s">
        <v>156</v>
      </c>
      <c r="D85" s="6">
        <v>9</v>
      </c>
      <c r="E85" s="12" t="s">
        <v>544</v>
      </c>
      <c r="F85" s="1">
        <v>20</v>
      </c>
      <c r="G85" s="1">
        <v>24</v>
      </c>
      <c r="H85" s="1">
        <v>11</v>
      </c>
      <c r="I85" s="21">
        <v>12</v>
      </c>
      <c r="J85" s="5">
        <f t="shared" si="2"/>
        <v>67</v>
      </c>
    </row>
    <row r="86" spans="1:10" ht="31.5" x14ac:dyDescent="0.25">
      <c r="A86" s="5">
        <v>83</v>
      </c>
      <c r="B86" s="2" t="s">
        <v>12</v>
      </c>
      <c r="C86" s="13" t="s">
        <v>110</v>
      </c>
      <c r="D86" s="6">
        <v>9</v>
      </c>
      <c r="E86" s="10" t="s">
        <v>517</v>
      </c>
      <c r="F86" s="5">
        <v>14</v>
      </c>
      <c r="G86" s="5">
        <v>22</v>
      </c>
      <c r="H86" s="5">
        <v>16</v>
      </c>
      <c r="I86" s="20">
        <v>12</v>
      </c>
      <c r="J86" s="5">
        <f t="shared" si="2"/>
        <v>64</v>
      </c>
    </row>
    <row r="87" spans="1:10" ht="31.5" x14ac:dyDescent="0.25">
      <c r="A87" s="5">
        <v>84</v>
      </c>
      <c r="B87" s="2" t="s">
        <v>17</v>
      </c>
      <c r="C87" s="13" t="s">
        <v>115</v>
      </c>
      <c r="D87" s="6">
        <v>9</v>
      </c>
      <c r="E87" s="10" t="s">
        <v>519</v>
      </c>
      <c r="F87" s="5">
        <v>20</v>
      </c>
      <c r="G87" s="5">
        <v>30</v>
      </c>
      <c r="H87" s="5">
        <v>12</v>
      </c>
      <c r="I87" s="20">
        <v>0</v>
      </c>
      <c r="J87" s="5">
        <f t="shared" si="2"/>
        <v>62</v>
      </c>
    </row>
    <row r="88" spans="1:10" ht="31.5" x14ac:dyDescent="0.25">
      <c r="A88" s="5">
        <v>85</v>
      </c>
      <c r="B88" s="2" t="s">
        <v>56</v>
      </c>
      <c r="C88" s="13" t="s">
        <v>145</v>
      </c>
      <c r="D88" s="6">
        <v>9</v>
      </c>
      <c r="E88" s="10" t="s">
        <v>540</v>
      </c>
      <c r="F88" s="5">
        <v>18</v>
      </c>
      <c r="G88" s="5">
        <v>26</v>
      </c>
      <c r="H88" s="5">
        <v>13.5</v>
      </c>
      <c r="I88" s="20">
        <v>0</v>
      </c>
      <c r="J88" s="5">
        <f t="shared" si="2"/>
        <v>57.5</v>
      </c>
    </row>
    <row r="89" spans="1:10" ht="31.5" x14ac:dyDescent="0.25">
      <c r="A89" s="5">
        <v>86</v>
      </c>
      <c r="B89" s="2" t="s">
        <v>15</v>
      </c>
      <c r="C89" s="13" t="s">
        <v>113</v>
      </c>
      <c r="D89" s="6">
        <v>9</v>
      </c>
      <c r="E89" s="10" t="s">
        <v>519</v>
      </c>
      <c r="F89" s="5">
        <v>18</v>
      </c>
      <c r="G89" s="5">
        <v>16</v>
      </c>
      <c r="H89" s="5">
        <v>20.5</v>
      </c>
      <c r="I89" s="20">
        <v>0</v>
      </c>
      <c r="J89" s="5">
        <f t="shared" si="2"/>
        <v>54.5</v>
      </c>
    </row>
    <row r="90" spans="1:10" ht="31.5" x14ac:dyDescent="0.25">
      <c r="A90" s="5">
        <v>87</v>
      </c>
      <c r="B90" s="2" t="s">
        <v>105</v>
      </c>
      <c r="C90" s="13" t="s">
        <v>174</v>
      </c>
      <c r="D90" s="6">
        <v>9</v>
      </c>
      <c r="E90" s="12" t="str">
        <f>'[1]9'!J99</f>
        <v>Кац Руслана Мойсеївна</v>
      </c>
      <c r="F90" s="1">
        <v>22</v>
      </c>
      <c r="G90" s="1">
        <v>6</v>
      </c>
      <c r="H90" s="1">
        <v>11</v>
      </c>
      <c r="I90" s="21">
        <v>12</v>
      </c>
      <c r="J90" s="5">
        <f t="shared" si="2"/>
        <v>51</v>
      </c>
    </row>
    <row r="91" spans="1:10" x14ac:dyDescent="0.25">
      <c r="A91" s="5">
        <v>88</v>
      </c>
      <c r="B91" s="2" t="s">
        <v>66</v>
      </c>
      <c r="C91" s="13" t="s">
        <v>152</v>
      </c>
      <c r="D91" s="6">
        <v>9</v>
      </c>
      <c r="E91" s="12" t="str">
        <f>'[1]9'!J60</f>
        <v xml:space="preserve">Томчук Марина Сергіївна </v>
      </c>
      <c r="F91" s="1">
        <v>14</v>
      </c>
      <c r="G91" s="1">
        <v>18</v>
      </c>
      <c r="H91" s="1">
        <v>15</v>
      </c>
      <c r="I91" s="21">
        <v>2</v>
      </c>
      <c r="J91" s="5">
        <f t="shared" si="2"/>
        <v>49</v>
      </c>
    </row>
    <row r="92" spans="1:10" x14ac:dyDescent="0.25">
      <c r="A92" s="5">
        <v>89</v>
      </c>
      <c r="B92" s="2" t="s">
        <v>51</v>
      </c>
      <c r="C92" s="13" t="s">
        <v>537</v>
      </c>
      <c r="D92" s="6">
        <v>9</v>
      </c>
      <c r="E92" s="12" t="s">
        <v>522</v>
      </c>
      <c r="F92" s="5">
        <v>12</v>
      </c>
      <c r="G92" s="5">
        <v>14</v>
      </c>
      <c r="H92" s="5">
        <v>14.25</v>
      </c>
      <c r="I92" s="20">
        <v>2</v>
      </c>
      <c r="J92" s="5">
        <f t="shared" si="2"/>
        <v>42.25</v>
      </c>
    </row>
    <row r="93" spans="1:10" ht="31.5" x14ac:dyDescent="0.25">
      <c r="A93" s="5">
        <v>90</v>
      </c>
      <c r="B93" s="2" t="s">
        <v>93</v>
      </c>
      <c r="C93" s="13" t="s">
        <v>171</v>
      </c>
      <c r="D93" s="6">
        <v>9</v>
      </c>
      <c r="E93" s="12" t="s">
        <v>553</v>
      </c>
      <c r="F93" s="1">
        <v>16</v>
      </c>
      <c r="G93" s="1">
        <v>12</v>
      </c>
      <c r="H93" s="1">
        <v>5.75</v>
      </c>
      <c r="I93" s="21">
        <v>0</v>
      </c>
      <c r="J93" s="5">
        <f t="shared" si="2"/>
        <v>33.75</v>
      </c>
    </row>
    <row r="94" spans="1:10" ht="31.5" x14ac:dyDescent="0.25">
      <c r="A94" s="5">
        <v>91</v>
      </c>
      <c r="B94" s="2" t="s">
        <v>9</v>
      </c>
      <c r="C94" s="13" t="s">
        <v>108</v>
      </c>
      <c r="D94" s="6">
        <v>9</v>
      </c>
      <c r="E94" s="7" t="s">
        <v>516</v>
      </c>
      <c r="F94" s="5">
        <v>0</v>
      </c>
      <c r="G94" s="5">
        <v>0</v>
      </c>
      <c r="H94" s="5">
        <v>0</v>
      </c>
      <c r="I94" s="20">
        <v>0</v>
      </c>
      <c r="J94" s="5">
        <f t="shared" si="2"/>
        <v>0</v>
      </c>
    </row>
    <row r="95" spans="1:10" x14ac:dyDescent="0.25">
      <c r="A95" s="5">
        <v>92</v>
      </c>
      <c r="B95" s="2" t="s">
        <v>20</v>
      </c>
      <c r="C95" s="13" t="s">
        <v>118</v>
      </c>
      <c r="D95" s="6">
        <v>9</v>
      </c>
      <c r="E95" s="10" t="s">
        <v>522</v>
      </c>
      <c r="F95" s="5">
        <v>0</v>
      </c>
      <c r="G95" s="5">
        <v>0</v>
      </c>
      <c r="H95" s="5">
        <v>0</v>
      </c>
      <c r="I95" s="20">
        <v>0</v>
      </c>
      <c r="J95" s="5">
        <f t="shared" si="2"/>
        <v>0</v>
      </c>
    </row>
    <row r="96" spans="1:10" ht="31.5" x14ac:dyDescent="0.25">
      <c r="A96" s="5">
        <v>93</v>
      </c>
      <c r="B96" s="2" t="s">
        <v>40</v>
      </c>
      <c r="C96" s="13" t="s">
        <v>135</v>
      </c>
      <c r="D96" s="6">
        <v>9</v>
      </c>
      <c r="E96" s="10" t="s">
        <v>532</v>
      </c>
      <c r="F96" s="5">
        <v>0</v>
      </c>
      <c r="G96" s="5">
        <v>0</v>
      </c>
      <c r="H96" s="5">
        <v>0</v>
      </c>
      <c r="I96" s="20">
        <v>0</v>
      </c>
      <c r="J96" s="5">
        <f t="shared" si="2"/>
        <v>0</v>
      </c>
    </row>
    <row r="97" spans="1:10" x14ac:dyDescent="0.25">
      <c r="A97" s="5">
        <v>94</v>
      </c>
      <c r="B97" s="2" t="s">
        <v>42</v>
      </c>
      <c r="C97" s="13" t="s">
        <v>534</v>
      </c>
      <c r="D97" s="6">
        <v>9</v>
      </c>
      <c r="E97" s="10" t="s">
        <v>533</v>
      </c>
      <c r="F97" s="5">
        <v>0</v>
      </c>
      <c r="G97" s="5">
        <v>0</v>
      </c>
      <c r="H97" s="5">
        <v>0</v>
      </c>
      <c r="I97" s="20">
        <v>0</v>
      </c>
      <c r="J97" s="5">
        <f t="shared" si="2"/>
        <v>0</v>
      </c>
    </row>
    <row r="98" spans="1:10" ht="31.5" x14ac:dyDescent="0.25">
      <c r="A98" s="5">
        <v>95</v>
      </c>
      <c r="B98" s="2" t="s">
        <v>65</v>
      </c>
      <c r="C98" s="13" t="s">
        <v>126</v>
      </c>
      <c r="D98" s="6">
        <v>9</v>
      </c>
      <c r="E98" s="12" t="s">
        <v>529</v>
      </c>
      <c r="F98" s="1">
        <v>0</v>
      </c>
      <c r="G98" s="1">
        <v>0</v>
      </c>
      <c r="H98" s="1">
        <v>0</v>
      </c>
      <c r="I98" s="21">
        <v>0</v>
      </c>
      <c r="J98" s="5">
        <f t="shared" si="2"/>
        <v>0</v>
      </c>
    </row>
    <row r="99" spans="1:10" ht="31.5" x14ac:dyDescent="0.25">
      <c r="A99" s="5">
        <v>96</v>
      </c>
      <c r="B99" s="2" t="s">
        <v>74</v>
      </c>
      <c r="C99" s="13" t="s">
        <v>121</v>
      </c>
      <c r="D99" s="6">
        <v>9</v>
      </c>
      <c r="E99" s="12" t="s">
        <v>545</v>
      </c>
      <c r="F99" s="1">
        <v>0</v>
      </c>
      <c r="G99" s="1">
        <v>0</v>
      </c>
      <c r="H99" s="1">
        <v>0</v>
      </c>
      <c r="I99" s="21">
        <v>0</v>
      </c>
      <c r="J99" s="5">
        <f t="shared" si="2"/>
        <v>0</v>
      </c>
    </row>
    <row r="100" spans="1:10" ht="31.5" x14ac:dyDescent="0.25">
      <c r="A100" s="5">
        <v>97</v>
      </c>
      <c r="B100" s="2" t="s">
        <v>78</v>
      </c>
      <c r="C100" s="13" t="s">
        <v>126</v>
      </c>
      <c r="D100" s="6">
        <v>9</v>
      </c>
      <c r="E100" s="12" t="s">
        <v>529</v>
      </c>
      <c r="F100" s="1">
        <v>0</v>
      </c>
      <c r="G100" s="1">
        <v>0</v>
      </c>
      <c r="H100" s="1">
        <v>0</v>
      </c>
      <c r="I100" s="21">
        <v>0</v>
      </c>
      <c r="J100" s="5">
        <f t="shared" ref="J100:J102" si="3">SUM(F100:I100)</f>
        <v>0</v>
      </c>
    </row>
    <row r="101" spans="1:10" ht="31.5" x14ac:dyDescent="0.25">
      <c r="A101" s="5">
        <v>98</v>
      </c>
      <c r="B101" s="2" t="s">
        <v>89</v>
      </c>
      <c r="C101" s="13" t="s">
        <v>126</v>
      </c>
      <c r="D101" s="6">
        <v>9</v>
      </c>
      <c r="E101" s="12" t="s">
        <v>529</v>
      </c>
      <c r="F101" s="1">
        <v>0</v>
      </c>
      <c r="G101" s="1">
        <v>0</v>
      </c>
      <c r="H101" s="1">
        <v>0</v>
      </c>
      <c r="I101" s="21">
        <v>0</v>
      </c>
      <c r="J101" s="5">
        <f t="shared" si="3"/>
        <v>0</v>
      </c>
    </row>
    <row r="102" spans="1:10" ht="63" x14ac:dyDescent="0.25">
      <c r="A102" s="5">
        <v>99</v>
      </c>
      <c r="B102" s="2" t="s">
        <v>91</v>
      </c>
      <c r="C102" s="13" t="s">
        <v>169</v>
      </c>
      <c r="D102" s="6">
        <v>9</v>
      </c>
      <c r="E102" s="12" t="s">
        <v>552</v>
      </c>
      <c r="F102" s="1">
        <v>0</v>
      </c>
      <c r="G102" s="1">
        <v>0</v>
      </c>
      <c r="H102" s="1">
        <v>0</v>
      </c>
      <c r="I102" s="21">
        <v>0</v>
      </c>
      <c r="J102" s="5">
        <f t="shared" si="3"/>
        <v>0</v>
      </c>
    </row>
  </sheetData>
  <sortState ref="A3:J101">
    <sortCondition descending="1" ref="J1"/>
  </sortState>
  <mergeCells count="1">
    <mergeCell ref="C1:D1"/>
  </mergeCells>
  <pageMargins left="0.7" right="0.7" top="0.75" bottom="0.75" header="0" footer="0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R99"/>
  <sheetViews>
    <sheetView topLeftCell="A34" workbookViewId="0">
      <selection activeCell="M51" sqref="M51"/>
    </sheetView>
  </sheetViews>
  <sheetFormatPr defaultColWidth="14.42578125" defaultRowHeight="15.75" x14ac:dyDescent="0.25"/>
  <cols>
    <col min="1" max="1" width="3.5703125" style="1" bestFit="1" customWidth="1"/>
    <col min="2" max="2" width="38.140625" style="5" customWidth="1"/>
    <col min="3" max="3" width="49.5703125" style="13" customWidth="1"/>
    <col min="4" max="4" width="11.28515625" style="14" customWidth="1"/>
    <col min="5" max="5" width="33.7109375" style="2" customWidth="1"/>
    <col min="6" max="6" width="13.5703125" style="14" customWidth="1"/>
    <col min="7" max="7" width="11.28515625" style="1" customWidth="1"/>
    <col min="8" max="10" width="12.28515625" style="1" customWidth="1"/>
    <col min="11" max="11" width="14.42578125" style="6"/>
    <col min="12" max="16384" width="14.42578125" style="1"/>
  </cols>
  <sheetData>
    <row r="1" spans="1:18" x14ac:dyDescent="0.25">
      <c r="C1" s="15" t="s">
        <v>578</v>
      </c>
    </row>
    <row r="2" spans="1:18" ht="53.45" customHeight="1" x14ac:dyDescent="0.25">
      <c r="C2" s="15" t="s">
        <v>579</v>
      </c>
    </row>
    <row r="3" spans="1:18" ht="31.5" x14ac:dyDescent="0.25">
      <c r="A3" s="17" t="s">
        <v>0</v>
      </c>
      <c r="B3" s="17" t="s">
        <v>1</v>
      </c>
      <c r="C3" s="17" t="s">
        <v>2</v>
      </c>
      <c r="D3" s="17" t="s">
        <v>3</v>
      </c>
      <c r="E3" s="17" t="s">
        <v>4</v>
      </c>
      <c r="F3" s="17" t="s">
        <v>5</v>
      </c>
      <c r="G3" s="17" t="s">
        <v>6</v>
      </c>
      <c r="H3" s="17" t="s">
        <v>7</v>
      </c>
      <c r="I3" s="17" t="s">
        <v>569</v>
      </c>
      <c r="J3" s="4" t="s">
        <v>8</v>
      </c>
      <c r="K3" s="23" t="s">
        <v>571</v>
      </c>
    </row>
    <row r="4" spans="1:18" ht="31.5" x14ac:dyDescent="0.25">
      <c r="A4" s="5">
        <v>1</v>
      </c>
      <c r="B4" s="5" t="s">
        <v>184</v>
      </c>
      <c r="C4" s="13" t="s">
        <v>279</v>
      </c>
      <c r="D4" s="6">
        <v>10</v>
      </c>
      <c r="E4" s="2" t="s">
        <v>441</v>
      </c>
      <c r="F4" s="6">
        <v>30</v>
      </c>
      <c r="G4" s="5">
        <v>28</v>
      </c>
      <c r="H4" s="5">
        <v>29.25</v>
      </c>
      <c r="I4" s="20">
        <v>29</v>
      </c>
      <c r="J4" s="5">
        <f t="shared" ref="J4:J35" si="0">SUM(F4:I4)</f>
        <v>116.25</v>
      </c>
      <c r="K4" s="31" t="s">
        <v>572</v>
      </c>
    </row>
    <row r="5" spans="1:18" s="5" customFormat="1" ht="31.5" x14ac:dyDescent="0.25">
      <c r="A5" s="5">
        <v>2</v>
      </c>
      <c r="B5" s="5" t="s">
        <v>187</v>
      </c>
      <c r="C5" s="2" t="s">
        <v>282</v>
      </c>
      <c r="D5" s="6">
        <v>10</v>
      </c>
      <c r="E5" s="2" t="s">
        <v>480</v>
      </c>
      <c r="F5" s="6">
        <v>26</v>
      </c>
      <c r="G5" s="5">
        <v>30</v>
      </c>
      <c r="H5" s="5">
        <v>29.75</v>
      </c>
      <c r="I5" s="20">
        <v>29</v>
      </c>
      <c r="J5" s="5">
        <f t="shared" si="0"/>
        <v>114.75</v>
      </c>
      <c r="K5" s="31" t="s">
        <v>572</v>
      </c>
    </row>
    <row r="6" spans="1:18" s="5" customFormat="1" ht="27.6" customHeight="1" x14ac:dyDescent="0.25">
      <c r="A6" s="5">
        <v>3</v>
      </c>
      <c r="B6" s="5" t="s">
        <v>216</v>
      </c>
      <c r="C6" s="13" t="s">
        <v>294</v>
      </c>
      <c r="D6" s="6">
        <v>10</v>
      </c>
      <c r="E6" s="2" t="s">
        <v>492</v>
      </c>
      <c r="F6" s="6">
        <v>26</v>
      </c>
      <c r="G6" s="5">
        <v>30</v>
      </c>
      <c r="H6" s="5">
        <v>28.5</v>
      </c>
      <c r="I6" s="20">
        <v>29</v>
      </c>
      <c r="J6" s="5">
        <f t="shared" si="0"/>
        <v>113.5</v>
      </c>
      <c r="K6" s="31" t="s">
        <v>572</v>
      </c>
    </row>
    <row r="7" spans="1:18" s="5" customFormat="1" ht="31.5" x14ac:dyDescent="0.25">
      <c r="A7" s="5">
        <v>4</v>
      </c>
      <c r="B7" s="5" t="s">
        <v>183</v>
      </c>
      <c r="C7" s="13" t="s">
        <v>278</v>
      </c>
      <c r="D7" s="6">
        <v>10</v>
      </c>
      <c r="E7" s="2" t="s">
        <v>441</v>
      </c>
      <c r="F7" s="6">
        <v>26</v>
      </c>
      <c r="G7" s="5">
        <v>28</v>
      </c>
      <c r="H7" s="5">
        <v>29.25</v>
      </c>
      <c r="I7" s="20">
        <v>29</v>
      </c>
      <c r="J7" s="5">
        <f t="shared" si="0"/>
        <v>112.25</v>
      </c>
      <c r="K7" s="31" t="s">
        <v>572</v>
      </c>
    </row>
    <row r="8" spans="1:18" s="9" customFormat="1" ht="47.25" x14ac:dyDescent="0.25">
      <c r="A8" s="5">
        <v>5</v>
      </c>
      <c r="B8" s="5" t="s">
        <v>223</v>
      </c>
      <c r="C8" s="13" t="s">
        <v>306</v>
      </c>
      <c r="D8" s="6">
        <v>10</v>
      </c>
      <c r="E8" s="2" t="s">
        <v>335</v>
      </c>
      <c r="F8" s="6">
        <v>28</v>
      </c>
      <c r="G8" s="5">
        <v>28</v>
      </c>
      <c r="H8" s="5">
        <v>25.75</v>
      </c>
      <c r="I8" s="20">
        <v>30</v>
      </c>
      <c r="J8" s="5">
        <f t="shared" si="0"/>
        <v>111.75</v>
      </c>
      <c r="K8" s="31" t="s">
        <v>572</v>
      </c>
      <c r="L8" s="8"/>
      <c r="M8" s="8"/>
      <c r="N8" s="8"/>
      <c r="O8" s="8"/>
      <c r="P8" s="8"/>
      <c r="Q8" s="8"/>
      <c r="R8" s="8"/>
    </row>
    <row r="9" spans="1:18" s="5" customFormat="1" ht="31.5" x14ac:dyDescent="0.25">
      <c r="A9" s="5">
        <v>6</v>
      </c>
      <c r="B9" s="28" t="s">
        <v>267</v>
      </c>
      <c r="C9" s="26" t="s">
        <v>173</v>
      </c>
      <c r="D9" s="6">
        <v>10</v>
      </c>
      <c r="E9" s="25" t="s">
        <v>512</v>
      </c>
      <c r="F9" s="14">
        <v>26</v>
      </c>
      <c r="G9" s="1">
        <v>30</v>
      </c>
      <c r="H9" s="1">
        <v>24.75</v>
      </c>
      <c r="I9" s="21">
        <v>30</v>
      </c>
      <c r="J9" s="5">
        <f t="shared" si="0"/>
        <v>110.75</v>
      </c>
      <c r="K9" s="31" t="s">
        <v>572</v>
      </c>
    </row>
    <row r="10" spans="1:18" s="5" customFormat="1" ht="31.5" x14ac:dyDescent="0.25">
      <c r="A10" s="5">
        <v>7</v>
      </c>
      <c r="B10" s="5" t="s">
        <v>194</v>
      </c>
      <c r="C10" s="13" t="s">
        <v>288</v>
      </c>
      <c r="D10" s="6">
        <v>10</v>
      </c>
      <c r="E10" s="2" t="s">
        <v>483</v>
      </c>
      <c r="F10" s="6">
        <v>26</v>
      </c>
      <c r="G10" s="5">
        <v>30</v>
      </c>
      <c r="H10" s="5">
        <v>23.75</v>
      </c>
      <c r="I10" s="20">
        <v>29</v>
      </c>
      <c r="J10" s="5">
        <f t="shared" si="0"/>
        <v>108.75</v>
      </c>
      <c r="K10" s="31" t="s">
        <v>572</v>
      </c>
    </row>
    <row r="11" spans="1:18" s="5" customFormat="1" ht="31.5" x14ac:dyDescent="0.25">
      <c r="A11" s="5">
        <v>8</v>
      </c>
      <c r="B11" s="5" t="s">
        <v>228</v>
      </c>
      <c r="C11" s="13" t="s">
        <v>168</v>
      </c>
      <c r="D11" s="6">
        <v>10</v>
      </c>
      <c r="E11" s="2" t="s">
        <v>330</v>
      </c>
      <c r="F11" s="14">
        <v>30</v>
      </c>
      <c r="G11" s="1">
        <v>26</v>
      </c>
      <c r="H11" s="1">
        <v>23.75</v>
      </c>
      <c r="I11" s="21">
        <v>28</v>
      </c>
      <c r="J11" s="5">
        <f t="shared" si="0"/>
        <v>107.75</v>
      </c>
      <c r="K11" s="31" t="s">
        <v>574</v>
      </c>
    </row>
    <row r="12" spans="1:18" s="5" customFormat="1" ht="29.25" customHeight="1" x14ac:dyDescent="0.25">
      <c r="A12" s="5">
        <v>9</v>
      </c>
      <c r="B12" s="5" t="s">
        <v>178</v>
      </c>
      <c r="C12" s="13" t="s">
        <v>273</v>
      </c>
      <c r="D12" s="6">
        <v>10</v>
      </c>
      <c r="E12" s="2" t="s">
        <v>475</v>
      </c>
      <c r="F12" s="6">
        <v>26</v>
      </c>
      <c r="G12" s="5">
        <v>28</v>
      </c>
      <c r="H12" s="5">
        <v>23.5</v>
      </c>
      <c r="I12" s="20">
        <v>30</v>
      </c>
      <c r="J12" s="5">
        <f t="shared" si="0"/>
        <v>107.5</v>
      </c>
      <c r="K12" s="31" t="s">
        <v>574</v>
      </c>
    </row>
    <row r="13" spans="1:18" s="5" customFormat="1" ht="31.5" x14ac:dyDescent="0.25">
      <c r="A13" s="5">
        <v>10</v>
      </c>
      <c r="B13" s="5" t="s">
        <v>209</v>
      </c>
      <c r="C13" s="13" t="s">
        <v>121</v>
      </c>
      <c r="D13" s="6">
        <v>10</v>
      </c>
      <c r="E13" s="2" t="s">
        <v>489</v>
      </c>
      <c r="F13" s="6">
        <v>26</v>
      </c>
      <c r="G13" s="5">
        <v>26</v>
      </c>
      <c r="H13" s="5">
        <v>26.75</v>
      </c>
      <c r="I13" s="20">
        <v>28</v>
      </c>
      <c r="J13" s="5">
        <f t="shared" si="0"/>
        <v>106.75</v>
      </c>
      <c r="K13" s="31" t="s">
        <v>574</v>
      </c>
    </row>
    <row r="14" spans="1:18" s="5" customFormat="1" ht="31.5" x14ac:dyDescent="0.25">
      <c r="A14" s="5">
        <v>11</v>
      </c>
      <c r="B14" s="5" t="s">
        <v>239</v>
      </c>
      <c r="C14" s="13" t="s">
        <v>303</v>
      </c>
      <c r="D14" s="6">
        <v>10</v>
      </c>
      <c r="E14" s="2" t="s">
        <v>501</v>
      </c>
      <c r="F14" s="14">
        <v>24</v>
      </c>
      <c r="G14" s="1">
        <v>28</v>
      </c>
      <c r="H14" s="1">
        <v>27</v>
      </c>
      <c r="I14" s="21">
        <v>27</v>
      </c>
      <c r="J14" s="5">
        <f t="shared" si="0"/>
        <v>106</v>
      </c>
      <c r="K14" s="31" t="s">
        <v>574</v>
      </c>
    </row>
    <row r="15" spans="1:18" s="5" customFormat="1" ht="31.5" x14ac:dyDescent="0.25">
      <c r="A15" s="5">
        <v>12</v>
      </c>
      <c r="B15" s="5" t="s">
        <v>232</v>
      </c>
      <c r="C15" s="13" t="s">
        <v>311</v>
      </c>
      <c r="D15" s="6">
        <v>10</v>
      </c>
      <c r="E15" s="2" t="s">
        <v>498</v>
      </c>
      <c r="F15" s="14">
        <v>26</v>
      </c>
      <c r="G15" s="1">
        <v>24</v>
      </c>
      <c r="H15" s="1">
        <v>28.75</v>
      </c>
      <c r="I15" s="21">
        <v>27</v>
      </c>
      <c r="J15" s="5">
        <f t="shared" si="0"/>
        <v>105.75</v>
      </c>
      <c r="K15" s="31" t="s">
        <v>574</v>
      </c>
    </row>
    <row r="16" spans="1:18" s="5" customFormat="1" ht="31.5" x14ac:dyDescent="0.25">
      <c r="A16" s="5">
        <v>13</v>
      </c>
      <c r="B16" s="29" t="s">
        <v>268</v>
      </c>
      <c r="C16" s="13" t="s">
        <v>435</v>
      </c>
      <c r="D16" s="6">
        <v>10</v>
      </c>
      <c r="E16" s="27" t="s">
        <v>512</v>
      </c>
      <c r="F16" s="14">
        <v>24</v>
      </c>
      <c r="G16" s="1">
        <v>30</v>
      </c>
      <c r="H16" s="1">
        <v>25.5</v>
      </c>
      <c r="I16" s="21">
        <v>26</v>
      </c>
      <c r="J16" s="5">
        <f t="shared" si="0"/>
        <v>105.5</v>
      </c>
      <c r="K16" s="31" t="s">
        <v>574</v>
      </c>
    </row>
    <row r="17" spans="1:11" s="5" customFormat="1" ht="33.75" customHeight="1" x14ac:dyDescent="0.25">
      <c r="A17" s="5">
        <v>14</v>
      </c>
      <c r="B17" s="5" t="s">
        <v>214</v>
      </c>
      <c r="C17" s="13" t="s">
        <v>121</v>
      </c>
      <c r="D17" s="6">
        <v>10</v>
      </c>
      <c r="E17" s="2" t="s">
        <v>490</v>
      </c>
      <c r="F17" s="6">
        <v>30</v>
      </c>
      <c r="G17" s="5">
        <v>26</v>
      </c>
      <c r="H17" s="5">
        <v>20.5</v>
      </c>
      <c r="I17" s="20">
        <v>27</v>
      </c>
      <c r="J17" s="5">
        <f t="shared" si="0"/>
        <v>103.5</v>
      </c>
      <c r="K17" s="31" t="s">
        <v>574</v>
      </c>
    </row>
    <row r="18" spans="1:11" s="5" customFormat="1" ht="31.5" x14ac:dyDescent="0.25">
      <c r="A18" s="5">
        <v>15</v>
      </c>
      <c r="B18" s="28" t="s">
        <v>263</v>
      </c>
      <c r="C18" s="26" t="s">
        <v>168</v>
      </c>
      <c r="D18" s="6">
        <v>10</v>
      </c>
      <c r="E18" s="25" t="s">
        <v>330</v>
      </c>
      <c r="F18" s="14">
        <v>28</v>
      </c>
      <c r="G18" s="1">
        <v>26</v>
      </c>
      <c r="H18" s="1">
        <v>25.5</v>
      </c>
      <c r="I18" s="21">
        <v>24</v>
      </c>
      <c r="J18" s="5">
        <f t="shared" si="0"/>
        <v>103.5</v>
      </c>
      <c r="K18" s="31" t="s">
        <v>574</v>
      </c>
    </row>
    <row r="19" spans="1:11" s="5" customFormat="1" ht="31.5" x14ac:dyDescent="0.25">
      <c r="A19" s="5">
        <v>16</v>
      </c>
      <c r="B19" s="5" t="s">
        <v>220</v>
      </c>
      <c r="C19" s="13" t="s">
        <v>303</v>
      </c>
      <c r="D19" s="6">
        <v>10</v>
      </c>
      <c r="E19" s="2" t="s">
        <v>334</v>
      </c>
      <c r="F19" s="14">
        <v>22</v>
      </c>
      <c r="G19" s="1">
        <v>24</v>
      </c>
      <c r="H19" s="1">
        <v>29.25</v>
      </c>
      <c r="I19" s="21">
        <v>28</v>
      </c>
      <c r="J19" s="5">
        <f t="shared" si="0"/>
        <v>103.25</v>
      </c>
      <c r="K19" s="31" t="s">
        <v>574</v>
      </c>
    </row>
    <row r="20" spans="1:11" s="5" customFormat="1" ht="28.5" customHeight="1" x14ac:dyDescent="0.25">
      <c r="A20" s="5">
        <v>17</v>
      </c>
      <c r="B20" s="5" t="s">
        <v>177</v>
      </c>
      <c r="C20" s="13" t="s">
        <v>272</v>
      </c>
      <c r="D20" s="6">
        <v>10</v>
      </c>
      <c r="E20" s="2" t="s">
        <v>474</v>
      </c>
      <c r="F20" s="6">
        <v>26</v>
      </c>
      <c r="G20" s="5">
        <v>28</v>
      </c>
      <c r="H20" s="5">
        <v>22.5</v>
      </c>
      <c r="I20" s="20">
        <v>26</v>
      </c>
      <c r="J20" s="5">
        <f t="shared" si="0"/>
        <v>102.5</v>
      </c>
      <c r="K20" s="31" t="s">
        <v>574</v>
      </c>
    </row>
    <row r="21" spans="1:11" s="5" customFormat="1" x14ac:dyDescent="0.25">
      <c r="A21" s="5">
        <v>18</v>
      </c>
      <c r="B21" s="5" t="s">
        <v>215</v>
      </c>
      <c r="C21" s="13" t="s">
        <v>300</v>
      </c>
      <c r="D21" s="6">
        <v>10</v>
      </c>
      <c r="E21" s="2" t="s">
        <v>491</v>
      </c>
      <c r="F21" s="6">
        <v>28</v>
      </c>
      <c r="G21" s="5">
        <v>26</v>
      </c>
      <c r="H21" s="5">
        <v>24.25</v>
      </c>
      <c r="I21" s="20">
        <v>24</v>
      </c>
      <c r="J21" s="5">
        <f t="shared" si="0"/>
        <v>102.25</v>
      </c>
      <c r="K21" s="31" t="s">
        <v>574</v>
      </c>
    </row>
    <row r="22" spans="1:11" s="5" customFormat="1" x14ac:dyDescent="0.25">
      <c r="A22" s="5">
        <v>19</v>
      </c>
      <c r="B22" s="5" t="s">
        <v>251</v>
      </c>
      <c r="C22" s="13" t="s">
        <v>161</v>
      </c>
      <c r="D22" s="6">
        <v>10</v>
      </c>
      <c r="E22" s="2" t="s">
        <v>505</v>
      </c>
      <c r="F22" s="14">
        <v>24</v>
      </c>
      <c r="G22" s="1">
        <v>26</v>
      </c>
      <c r="H22" s="1">
        <v>24</v>
      </c>
      <c r="I22" s="21">
        <v>28</v>
      </c>
      <c r="J22" s="5">
        <f t="shared" si="0"/>
        <v>102</v>
      </c>
      <c r="K22" s="31" t="s">
        <v>574</v>
      </c>
    </row>
    <row r="23" spans="1:11" s="5" customFormat="1" x14ac:dyDescent="0.25">
      <c r="A23" s="5">
        <v>20</v>
      </c>
      <c r="B23" s="30" t="s">
        <v>253</v>
      </c>
      <c r="C23" s="13" t="s">
        <v>161</v>
      </c>
      <c r="D23" s="6">
        <v>10</v>
      </c>
      <c r="E23" s="2" t="s">
        <v>340</v>
      </c>
      <c r="F23" s="14">
        <v>22</v>
      </c>
      <c r="G23" s="1">
        <v>30</v>
      </c>
      <c r="H23" s="1">
        <v>26.75</v>
      </c>
      <c r="I23" s="21">
        <v>23</v>
      </c>
      <c r="J23" s="5">
        <f t="shared" si="0"/>
        <v>101.75</v>
      </c>
      <c r="K23" s="31" t="s">
        <v>574</v>
      </c>
    </row>
    <row r="24" spans="1:11" s="5" customFormat="1" x14ac:dyDescent="0.25">
      <c r="A24" s="5">
        <v>21</v>
      </c>
      <c r="B24" s="5" t="s">
        <v>570</v>
      </c>
      <c r="C24" s="13" t="s">
        <v>164</v>
      </c>
      <c r="D24" s="6">
        <v>10</v>
      </c>
      <c r="E24" s="2" t="s">
        <v>508</v>
      </c>
      <c r="F24" s="14">
        <v>28</v>
      </c>
      <c r="G24" s="1">
        <v>22</v>
      </c>
      <c r="H24" s="1">
        <v>25</v>
      </c>
      <c r="I24" s="21">
        <v>26</v>
      </c>
      <c r="J24" s="5">
        <f t="shared" si="0"/>
        <v>101</v>
      </c>
      <c r="K24" s="31" t="s">
        <v>574</v>
      </c>
    </row>
    <row r="25" spans="1:11" s="5" customFormat="1" x14ac:dyDescent="0.25">
      <c r="A25" s="5">
        <v>22</v>
      </c>
      <c r="B25" s="5" t="s">
        <v>186</v>
      </c>
      <c r="C25" s="13" t="s">
        <v>281</v>
      </c>
      <c r="D25" s="6">
        <v>10</v>
      </c>
      <c r="E25" s="2" t="s">
        <v>479</v>
      </c>
      <c r="F25" s="6">
        <v>20</v>
      </c>
      <c r="G25" s="5">
        <v>26</v>
      </c>
      <c r="H25" s="5">
        <v>27.75</v>
      </c>
      <c r="I25" s="20">
        <v>27</v>
      </c>
      <c r="J25" s="5">
        <f t="shared" si="0"/>
        <v>100.75</v>
      </c>
      <c r="K25" s="31" t="s">
        <v>574</v>
      </c>
    </row>
    <row r="26" spans="1:11" s="5" customFormat="1" ht="31.5" x14ac:dyDescent="0.25">
      <c r="A26" s="5">
        <v>23</v>
      </c>
      <c r="B26" s="5" t="s">
        <v>218</v>
      </c>
      <c r="C26" s="13" t="s">
        <v>301</v>
      </c>
      <c r="D26" s="6">
        <v>10</v>
      </c>
      <c r="E26" s="2" t="s">
        <v>493</v>
      </c>
      <c r="F26" s="6">
        <v>20</v>
      </c>
      <c r="G26" s="5">
        <v>26</v>
      </c>
      <c r="H26" s="5">
        <v>24.75</v>
      </c>
      <c r="I26" s="20">
        <v>30</v>
      </c>
      <c r="J26" s="5">
        <f t="shared" si="0"/>
        <v>100.75</v>
      </c>
      <c r="K26" s="31" t="s">
        <v>574</v>
      </c>
    </row>
    <row r="27" spans="1:11" s="5" customFormat="1" x14ac:dyDescent="0.25">
      <c r="A27" s="5">
        <v>24</v>
      </c>
      <c r="B27" s="5" t="s">
        <v>244</v>
      </c>
      <c r="C27" s="13" t="s">
        <v>320</v>
      </c>
      <c r="D27" s="6">
        <v>10</v>
      </c>
      <c r="E27" s="2" t="s">
        <v>480</v>
      </c>
      <c r="F27" s="14">
        <v>22</v>
      </c>
      <c r="G27" s="1">
        <v>30</v>
      </c>
      <c r="H27" s="1">
        <v>25.5</v>
      </c>
      <c r="I27" s="21">
        <v>23</v>
      </c>
      <c r="J27" s="5">
        <f t="shared" si="0"/>
        <v>100.5</v>
      </c>
      <c r="K27" s="31" t="s">
        <v>575</v>
      </c>
    </row>
    <row r="28" spans="1:11" s="5" customFormat="1" x14ac:dyDescent="0.25">
      <c r="A28" s="5">
        <v>25</v>
      </c>
      <c r="B28" s="5" t="s">
        <v>181</v>
      </c>
      <c r="C28" s="13" t="s">
        <v>276</v>
      </c>
      <c r="D28" s="6">
        <v>10</v>
      </c>
      <c r="E28" s="2" t="s">
        <v>477</v>
      </c>
      <c r="F28" s="6">
        <v>28</v>
      </c>
      <c r="G28" s="5">
        <v>24</v>
      </c>
      <c r="H28" s="5">
        <v>24.25</v>
      </c>
      <c r="I28" s="20">
        <v>24</v>
      </c>
      <c r="J28" s="5">
        <f t="shared" si="0"/>
        <v>100.25</v>
      </c>
      <c r="K28" s="31" t="s">
        <v>575</v>
      </c>
    </row>
    <row r="29" spans="1:11" s="5" customFormat="1" ht="31.5" x14ac:dyDescent="0.25">
      <c r="A29" s="5">
        <v>26</v>
      </c>
      <c r="B29" s="5" t="s">
        <v>246</v>
      </c>
      <c r="C29" s="13" t="s">
        <v>168</v>
      </c>
      <c r="D29" s="6">
        <v>10</v>
      </c>
      <c r="E29" s="2" t="s">
        <v>339</v>
      </c>
      <c r="F29" s="14">
        <v>24</v>
      </c>
      <c r="G29" s="1">
        <v>30</v>
      </c>
      <c r="H29" s="1">
        <v>25.25</v>
      </c>
      <c r="I29" s="21">
        <v>21</v>
      </c>
      <c r="J29" s="5">
        <f t="shared" si="0"/>
        <v>100.25</v>
      </c>
      <c r="K29" s="31" t="s">
        <v>575</v>
      </c>
    </row>
    <row r="30" spans="1:11" s="5" customFormat="1" ht="31.5" x14ac:dyDescent="0.25">
      <c r="A30" s="5">
        <v>27</v>
      </c>
      <c r="B30" s="28" t="s">
        <v>269</v>
      </c>
      <c r="C30" s="13" t="s">
        <v>438</v>
      </c>
      <c r="D30" s="6">
        <v>10</v>
      </c>
      <c r="E30" s="25" t="s">
        <v>335</v>
      </c>
      <c r="F30" s="14">
        <v>20</v>
      </c>
      <c r="G30" s="1">
        <v>30</v>
      </c>
      <c r="H30" s="1">
        <v>22</v>
      </c>
      <c r="I30" s="21">
        <v>28</v>
      </c>
      <c r="J30" s="5">
        <f t="shared" si="0"/>
        <v>100</v>
      </c>
      <c r="K30" s="31" t="s">
        <v>575</v>
      </c>
    </row>
    <row r="31" spans="1:11" s="5" customFormat="1" ht="31.5" x14ac:dyDescent="0.25">
      <c r="A31" s="5">
        <v>28</v>
      </c>
      <c r="B31" s="5" t="s">
        <v>271</v>
      </c>
      <c r="C31" s="13" t="s">
        <v>435</v>
      </c>
      <c r="D31" s="6">
        <v>10</v>
      </c>
      <c r="E31" s="2" t="s">
        <v>515</v>
      </c>
      <c r="F31" s="14">
        <v>22</v>
      </c>
      <c r="G31" s="1">
        <v>28</v>
      </c>
      <c r="H31" s="1">
        <v>25</v>
      </c>
      <c r="I31" s="21">
        <v>25</v>
      </c>
      <c r="J31" s="1">
        <f t="shared" si="0"/>
        <v>100</v>
      </c>
      <c r="K31" s="31" t="s">
        <v>575</v>
      </c>
    </row>
    <row r="32" spans="1:11" s="5" customFormat="1" x14ac:dyDescent="0.25">
      <c r="A32" s="5">
        <v>29</v>
      </c>
      <c r="B32" s="5" t="s">
        <v>249</v>
      </c>
      <c r="C32" s="13" t="s">
        <v>164</v>
      </c>
      <c r="D32" s="6">
        <v>10</v>
      </c>
      <c r="E32" s="2" t="s">
        <v>504</v>
      </c>
      <c r="F32" s="14">
        <v>22</v>
      </c>
      <c r="G32" s="1">
        <v>28</v>
      </c>
      <c r="H32" s="13">
        <v>22.5</v>
      </c>
      <c r="I32" s="22">
        <v>27</v>
      </c>
      <c r="J32" s="5">
        <f t="shared" si="0"/>
        <v>99.5</v>
      </c>
      <c r="K32" s="31" t="s">
        <v>575</v>
      </c>
    </row>
    <row r="33" spans="1:11" s="5" customFormat="1" x14ac:dyDescent="0.25">
      <c r="A33" s="5">
        <v>30</v>
      </c>
      <c r="B33" s="5" t="s">
        <v>207</v>
      </c>
      <c r="C33" s="13" t="s">
        <v>294</v>
      </c>
      <c r="D33" s="6">
        <v>10</v>
      </c>
      <c r="E33" s="2" t="s">
        <v>488</v>
      </c>
      <c r="F33" s="6">
        <v>26</v>
      </c>
      <c r="G33" s="5">
        <v>28</v>
      </c>
      <c r="H33" s="5">
        <v>21.25</v>
      </c>
      <c r="I33" s="20">
        <v>24</v>
      </c>
      <c r="J33" s="5">
        <f t="shared" si="0"/>
        <v>99.25</v>
      </c>
      <c r="K33" s="31" t="s">
        <v>575</v>
      </c>
    </row>
    <row r="34" spans="1:11" s="5" customFormat="1" ht="31.5" x14ac:dyDescent="0.25">
      <c r="A34" s="5">
        <v>31</v>
      </c>
      <c r="B34" s="5" t="s">
        <v>195</v>
      </c>
      <c r="C34" s="13" t="s">
        <v>289</v>
      </c>
      <c r="D34" s="6">
        <v>10</v>
      </c>
      <c r="E34" s="2" t="s">
        <v>484</v>
      </c>
      <c r="F34" s="6">
        <v>18</v>
      </c>
      <c r="G34" s="5">
        <v>26</v>
      </c>
      <c r="H34" s="5">
        <v>28</v>
      </c>
      <c r="I34" s="20">
        <v>27</v>
      </c>
      <c r="J34" s="5">
        <f t="shared" si="0"/>
        <v>99</v>
      </c>
      <c r="K34" s="31" t="s">
        <v>575</v>
      </c>
    </row>
    <row r="35" spans="1:11" s="5" customFormat="1" ht="47.25" x14ac:dyDescent="0.25">
      <c r="A35" s="5">
        <v>32</v>
      </c>
      <c r="B35" s="5" t="s">
        <v>231</v>
      </c>
      <c r="C35" s="13" t="s">
        <v>310</v>
      </c>
      <c r="D35" s="6">
        <v>10</v>
      </c>
      <c r="E35" s="2" t="s">
        <v>337</v>
      </c>
      <c r="F35" s="14">
        <v>24</v>
      </c>
      <c r="G35" s="1">
        <v>26</v>
      </c>
      <c r="H35" s="1">
        <v>24.5</v>
      </c>
      <c r="I35" s="21">
        <v>24</v>
      </c>
      <c r="J35" s="5">
        <f t="shared" si="0"/>
        <v>98.5</v>
      </c>
      <c r="K35" s="31" t="s">
        <v>575</v>
      </c>
    </row>
    <row r="36" spans="1:11" s="5" customFormat="1" ht="31.5" x14ac:dyDescent="0.25">
      <c r="A36" s="5">
        <v>33</v>
      </c>
      <c r="B36" s="5" t="s">
        <v>240</v>
      </c>
      <c r="C36" s="13" t="s">
        <v>316</v>
      </c>
      <c r="D36" s="6">
        <v>10</v>
      </c>
      <c r="E36" s="2" t="s">
        <v>334</v>
      </c>
      <c r="F36" s="14">
        <v>18</v>
      </c>
      <c r="G36" s="1">
        <v>28</v>
      </c>
      <c r="H36" s="1">
        <v>26.75</v>
      </c>
      <c r="I36" s="21">
        <v>24</v>
      </c>
      <c r="J36" s="5">
        <f t="shared" ref="J36:J67" si="1">SUM(F36:I36)</f>
        <v>96.75</v>
      </c>
      <c r="K36" s="31" t="s">
        <v>575</v>
      </c>
    </row>
    <row r="37" spans="1:11" s="5" customFormat="1" ht="31.5" x14ac:dyDescent="0.25">
      <c r="A37" s="5">
        <v>34</v>
      </c>
      <c r="B37" s="28" t="s">
        <v>264</v>
      </c>
      <c r="C37" s="26" t="s">
        <v>327</v>
      </c>
      <c r="D37" s="6">
        <v>10</v>
      </c>
      <c r="E37" s="25" t="s">
        <v>483</v>
      </c>
      <c r="F37" s="14">
        <v>24</v>
      </c>
      <c r="G37" s="1">
        <v>26</v>
      </c>
      <c r="H37" s="1">
        <v>23.75</v>
      </c>
      <c r="I37" s="21">
        <v>23</v>
      </c>
      <c r="J37" s="5">
        <f t="shared" si="1"/>
        <v>96.75</v>
      </c>
      <c r="K37" s="31" t="s">
        <v>575</v>
      </c>
    </row>
    <row r="38" spans="1:11" s="5" customFormat="1" x14ac:dyDescent="0.25">
      <c r="A38" s="5">
        <v>35</v>
      </c>
      <c r="B38" s="5" t="s">
        <v>180</v>
      </c>
      <c r="C38" s="13" t="s">
        <v>275</v>
      </c>
      <c r="D38" s="6">
        <v>10</v>
      </c>
      <c r="E38" s="2" t="s">
        <v>476</v>
      </c>
      <c r="F38" s="6">
        <v>22</v>
      </c>
      <c r="G38" s="5">
        <v>26</v>
      </c>
      <c r="H38" s="5">
        <v>24.5</v>
      </c>
      <c r="I38" s="20">
        <v>24</v>
      </c>
      <c r="J38" s="5">
        <f t="shared" si="1"/>
        <v>96.5</v>
      </c>
      <c r="K38" s="31" t="s">
        <v>575</v>
      </c>
    </row>
    <row r="39" spans="1:11" s="5" customFormat="1" ht="31.5" x14ac:dyDescent="0.25">
      <c r="A39" s="5">
        <v>36</v>
      </c>
      <c r="B39" s="5" t="s">
        <v>247</v>
      </c>
      <c r="C39" s="2" t="s">
        <v>168</v>
      </c>
      <c r="D39" s="6">
        <v>10</v>
      </c>
      <c r="E39" s="2" t="s">
        <v>339</v>
      </c>
      <c r="F39" s="14">
        <v>24</v>
      </c>
      <c r="G39" s="1">
        <v>24</v>
      </c>
      <c r="H39" s="1">
        <v>24.25</v>
      </c>
      <c r="I39" s="21">
        <v>24</v>
      </c>
      <c r="J39" s="5">
        <f t="shared" si="1"/>
        <v>96.25</v>
      </c>
      <c r="K39" s="31" t="s">
        <v>575</v>
      </c>
    </row>
    <row r="40" spans="1:11" s="5" customFormat="1" x14ac:dyDescent="0.25">
      <c r="A40" s="5">
        <v>37</v>
      </c>
      <c r="B40" s="5" t="s">
        <v>198</v>
      </c>
      <c r="C40" s="13" t="s">
        <v>291</v>
      </c>
      <c r="D40" s="6">
        <v>10</v>
      </c>
      <c r="E40" s="2" t="s">
        <v>485</v>
      </c>
      <c r="F40" s="6">
        <v>18</v>
      </c>
      <c r="G40" s="5">
        <v>30</v>
      </c>
      <c r="H40" s="5">
        <v>23</v>
      </c>
      <c r="I40" s="20">
        <v>25</v>
      </c>
      <c r="J40" s="5">
        <f t="shared" si="1"/>
        <v>96</v>
      </c>
      <c r="K40" s="31" t="s">
        <v>575</v>
      </c>
    </row>
    <row r="41" spans="1:11" s="5" customFormat="1" ht="31.5" x14ac:dyDescent="0.25">
      <c r="A41" s="5">
        <v>38</v>
      </c>
      <c r="B41" s="5" t="s">
        <v>227</v>
      </c>
      <c r="C41" s="13" t="s">
        <v>287</v>
      </c>
      <c r="D41" s="6">
        <v>10</v>
      </c>
      <c r="E41" s="2" t="s">
        <v>330</v>
      </c>
      <c r="F41" s="6">
        <v>20</v>
      </c>
      <c r="G41" s="5">
        <v>26</v>
      </c>
      <c r="H41" s="5">
        <v>25.75</v>
      </c>
      <c r="I41" s="20">
        <v>24</v>
      </c>
      <c r="J41" s="5">
        <f t="shared" si="1"/>
        <v>95.75</v>
      </c>
      <c r="K41" s="31" t="s">
        <v>575</v>
      </c>
    </row>
    <row r="42" spans="1:11" s="5" customFormat="1" x14ac:dyDescent="0.25">
      <c r="A42" s="5">
        <v>39</v>
      </c>
      <c r="B42" s="5" t="s">
        <v>213</v>
      </c>
      <c r="C42" s="13" t="s">
        <v>121</v>
      </c>
      <c r="D42" s="6">
        <v>10</v>
      </c>
      <c r="E42" s="2" t="s">
        <v>490</v>
      </c>
      <c r="F42" s="6">
        <v>24</v>
      </c>
      <c r="G42" s="5">
        <v>30</v>
      </c>
      <c r="H42" s="5">
        <v>20.25</v>
      </c>
      <c r="I42" s="20">
        <v>21</v>
      </c>
      <c r="J42" s="5">
        <f t="shared" si="1"/>
        <v>95.25</v>
      </c>
      <c r="K42" s="31" t="s">
        <v>575</v>
      </c>
    </row>
    <row r="43" spans="1:11" s="5" customFormat="1" ht="31.5" x14ac:dyDescent="0.25">
      <c r="A43" s="5">
        <v>40</v>
      </c>
      <c r="B43" s="5" t="s">
        <v>185</v>
      </c>
      <c r="C43" s="13" t="s">
        <v>280</v>
      </c>
      <c r="D43" s="6">
        <v>10</v>
      </c>
      <c r="E43" s="2" t="s">
        <v>329</v>
      </c>
      <c r="F43" s="6">
        <v>24</v>
      </c>
      <c r="G43" s="5">
        <v>24</v>
      </c>
      <c r="H43" s="5">
        <v>23.75</v>
      </c>
      <c r="I43" s="20">
        <v>23</v>
      </c>
      <c r="J43" s="5">
        <f t="shared" si="1"/>
        <v>94.75</v>
      </c>
      <c r="K43" s="31" t="s">
        <v>575</v>
      </c>
    </row>
    <row r="44" spans="1:11" s="5" customFormat="1" x14ac:dyDescent="0.25">
      <c r="A44" s="5">
        <v>41</v>
      </c>
      <c r="B44" s="5" t="s">
        <v>234</v>
      </c>
      <c r="C44" s="13" t="s">
        <v>145</v>
      </c>
      <c r="D44" s="6">
        <v>10</v>
      </c>
      <c r="E44" s="2" t="s">
        <v>499</v>
      </c>
      <c r="F44" s="14">
        <v>26</v>
      </c>
      <c r="G44" s="1">
        <v>22</v>
      </c>
      <c r="H44" s="1">
        <v>25.5</v>
      </c>
      <c r="I44" s="21">
        <v>21</v>
      </c>
      <c r="J44" s="5">
        <f t="shared" si="1"/>
        <v>94.5</v>
      </c>
      <c r="K44" s="31" t="s">
        <v>575</v>
      </c>
    </row>
    <row r="45" spans="1:11" s="5" customFormat="1" ht="31.5" x14ac:dyDescent="0.25">
      <c r="A45" s="5">
        <v>42</v>
      </c>
      <c r="B45" s="28" t="s">
        <v>265</v>
      </c>
      <c r="C45" s="13" t="s">
        <v>438</v>
      </c>
      <c r="D45" s="6">
        <v>10</v>
      </c>
      <c r="E45" s="25" t="s">
        <v>513</v>
      </c>
      <c r="F45" s="14">
        <v>22</v>
      </c>
      <c r="G45" s="1">
        <v>28</v>
      </c>
      <c r="H45" s="1">
        <v>22</v>
      </c>
      <c r="I45" s="21">
        <v>22</v>
      </c>
      <c r="J45" s="5">
        <f t="shared" si="1"/>
        <v>94</v>
      </c>
      <c r="K45" s="31" t="s">
        <v>575</v>
      </c>
    </row>
    <row r="46" spans="1:11" s="5" customFormat="1" ht="31.5" x14ac:dyDescent="0.25">
      <c r="A46" s="5">
        <v>43</v>
      </c>
      <c r="B46" s="5" t="s">
        <v>191</v>
      </c>
      <c r="C46" s="2" t="s">
        <v>286</v>
      </c>
      <c r="D46" s="6">
        <v>10</v>
      </c>
      <c r="E46" s="2" t="s">
        <v>331</v>
      </c>
      <c r="F46" s="6">
        <v>20</v>
      </c>
      <c r="G46" s="5">
        <v>22</v>
      </c>
      <c r="H46" s="5">
        <v>24</v>
      </c>
      <c r="I46" s="20">
        <v>27</v>
      </c>
      <c r="J46" s="5">
        <f t="shared" si="1"/>
        <v>93</v>
      </c>
      <c r="K46" s="31" t="s">
        <v>575</v>
      </c>
    </row>
    <row r="47" spans="1:11" s="5" customFormat="1" ht="31.5" x14ac:dyDescent="0.25">
      <c r="A47" s="5">
        <v>44</v>
      </c>
      <c r="B47" s="5" t="s">
        <v>243</v>
      </c>
      <c r="C47" s="13" t="s">
        <v>319</v>
      </c>
      <c r="D47" s="6">
        <v>10</v>
      </c>
      <c r="E47" s="2" t="s">
        <v>483</v>
      </c>
      <c r="F47" s="14">
        <v>18</v>
      </c>
      <c r="G47" s="1">
        <v>26</v>
      </c>
      <c r="H47" s="1">
        <v>23</v>
      </c>
      <c r="I47" s="21">
        <v>26</v>
      </c>
      <c r="J47" s="5">
        <f t="shared" si="1"/>
        <v>93</v>
      </c>
      <c r="K47" s="31" t="s">
        <v>575</v>
      </c>
    </row>
    <row r="48" spans="1:11" s="5" customFormat="1" ht="27.75" customHeight="1" x14ac:dyDescent="0.25">
      <c r="A48" s="5">
        <v>45</v>
      </c>
      <c r="B48" s="5" t="s">
        <v>256</v>
      </c>
      <c r="C48" s="13" t="s">
        <v>164</v>
      </c>
      <c r="D48" s="6">
        <v>10</v>
      </c>
      <c r="E48" s="2" t="s">
        <v>504</v>
      </c>
      <c r="F48" s="14">
        <v>24</v>
      </c>
      <c r="G48" s="1">
        <v>24</v>
      </c>
      <c r="H48" s="1">
        <v>25</v>
      </c>
      <c r="I48" s="21">
        <v>20</v>
      </c>
      <c r="J48" s="5">
        <f t="shared" si="1"/>
        <v>93</v>
      </c>
      <c r="K48" s="31" t="s">
        <v>575</v>
      </c>
    </row>
    <row r="49" spans="1:11" s="5" customFormat="1" ht="31.5" x14ac:dyDescent="0.25">
      <c r="A49" s="5">
        <v>46</v>
      </c>
      <c r="B49" s="5" t="s">
        <v>197</v>
      </c>
      <c r="C49" s="13" t="s">
        <v>289</v>
      </c>
      <c r="D49" s="6">
        <v>10</v>
      </c>
      <c r="E49" s="2" t="s">
        <v>484</v>
      </c>
      <c r="F49" s="6">
        <v>20</v>
      </c>
      <c r="G49" s="5">
        <v>22</v>
      </c>
      <c r="H49" s="5">
        <v>25.75</v>
      </c>
      <c r="I49" s="20">
        <v>25</v>
      </c>
      <c r="J49" s="5">
        <f t="shared" si="1"/>
        <v>92.75</v>
      </c>
      <c r="K49" s="6" t="s">
        <v>575</v>
      </c>
    </row>
    <row r="50" spans="1:11" s="5" customFormat="1" ht="27.75" customHeight="1" x14ac:dyDescent="0.25">
      <c r="A50" s="5">
        <v>47</v>
      </c>
      <c r="B50" s="5" t="s">
        <v>241</v>
      </c>
      <c r="C50" s="13" t="s">
        <v>317</v>
      </c>
      <c r="D50" s="6">
        <v>10</v>
      </c>
      <c r="E50" s="2" t="s">
        <v>502</v>
      </c>
      <c r="F50" s="14">
        <v>24</v>
      </c>
      <c r="G50" s="1">
        <v>26</v>
      </c>
      <c r="H50" s="1">
        <v>22.75</v>
      </c>
      <c r="I50" s="21">
        <v>19</v>
      </c>
      <c r="J50" s="5">
        <f t="shared" si="1"/>
        <v>91.75</v>
      </c>
      <c r="K50" s="6"/>
    </row>
    <row r="51" spans="1:11" s="5" customFormat="1" ht="31.5" x14ac:dyDescent="0.25">
      <c r="A51" s="5">
        <v>48</v>
      </c>
      <c r="B51" s="5" t="s">
        <v>219</v>
      </c>
      <c r="C51" s="13" t="s">
        <v>302</v>
      </c>
      <c r="D51" s="6">
        <v>10</v>
      </c>
      <c r="E51" s="2" t="s">
        <v>494</v>
      </c>
      <c r="F51" s="6">
        <v>20</v>
      </c>
      <c r="G51" s="5">
        <v>26</v>
      </c>
      <c r="H51" s="5">
        <v>21.75</v>
      </c>
      <c r="I51" s="20">
        <v>23</v>
      </c>
      <c r="J51" s="5">
        <f t="shared" si="1"/>
        <v>90.75</v>
      </c>
      <c r="K51" s="6"/>
    </row>
    <row r="52" spans="1:11" s="5" customFormat="1" ht="31.5" x14ac:dyDescent="0.25">
      <c r="A52" s="5">
        <v>49</v>
      </c>
      <c r="B52" s="5" t="s">
        <v>200</v>
      </c>
      <c r="C52" s="13" t="s">
        <v>293</v>
      </c>
      <c r="D52" s="6">
        <v>10</v>
      </c>
      <c r="E52" s="2" t="s">
        <v>483</v>
      </c>
      <c r="F52" s="6">
        <v>18</v>
      </c>
      <c r="G52" s="5">
        <v>24</v>
      </c>
      <c r="H52" s="5">
        <v>21.75</v>
      </c>
      <c r="I52" s="20">
        <v>24</v>
      </c>
      <c r="J52" s="5">
        <f t="shared" si="1"/>
        <v>87.75</v>
      </c>
      <c r="K52" s="6"/>
    </row>
    <row r="53" spans="1:11" ht="31.5" x14ac:dyDescent="0.25">
      <c r="A53" s="5">
        <v>50</v>
      </c>
      <c r="B53" s="29" t="s">
        <v>266</v>
      </c>
      <c r="C53" s="13" t="s">
        <v>435</v>
      </c>
      <c r="D53" s="6">
        <v>10</v>
      </c>
      <c r="E53" s="27" t="s">
        <v>511</v>
      </c>
      <c r="F53" s="14">
        <v>14</v>
      </c>
      <c r="G53" s="1">
        <v>24</v>
      </c>
      <c r="H53" s="1">
        <v>23.75</v>
      </c>
      <c r="I53" s="21">
        <v>26</v>
      </c>
      <c r="J53" s="5">
        <f t="shared" si="1"/>
        <v>87.75</v>
      </c>
    </row>
    <row r="54" spans="1:11" ht="31.5" x14ac:dyDescent="0.25">
      <c r="A54" s="5">
        <v>51</v>
      </c>
      <c r="B54" s="5" t="s">
        <v>226</v>
      </c>
      <c r="C54" s="13" t="s">
        <v>308</v>
      </c>
      <c r="D54" s="6">
        <v>10</v>
      </c>
      <c r="E54" s="2" t="s">
        <v>497</v>
      </c>
      <c r="F54" s="14">
        <v>24</v>
      </c>
      <c r="G54" s="1">
        <v>24</v>
      </c>
      <c r="H54" s="1">
        <v>15</v>
      </c>
      <c r="I54" s="21">
        <v>24</v>
      </c>
      <c r="J54" s="5">
        <f t="shared" si="1"/>
        <v>87</v>
      </c>
    </row>
    <row r="55" spans="1:11" x14ac:dyDescent="0.25">
      <c r="A55" s="5">
        <v>52</v>
      </c>
      <c r="B55" s="5" t="s">
        <v>188</v>
      </c>
      <c r="C55" s="13" t="s">
        <v>283</v>
      </c>
      <c r="D55" s="6">
        <v>10</v>
      </c>
      <c r="E55" s="2" t="s">
        <v>481</v>
      </c>
      <c r="F55" s="6">
        <v>22</v>
      </c>
      <c r="G55" s="5">
        <v>26</v>
      </c>
      <c r="H55" s="5">
        <v>15.5</v>
      </c>
      <c r="I55" s="20">
        <v>23</v>
      </c>
      <c r="J55" s="5">
        <f t="shared" si="1"/>
        <v>86.5</v>
      </c>
    </row>
    <row r="56" spans="1:11" ht="31.5" x14ac:dyDescent="0.25">
      <c r="A56" s="5">
        <v>53</v>
      </c>
      <c r="B56" s="5" t="s">
        <v>210</v>
      </c>
      <c r="C56" s="13" t="s">
        <v>121</v>
      </c>
      <c r="D56" s="6">
        <v>10</v>
      </c>
      <c r="E56" s="2" t="s">
        <v>489</v>
      </c>
      <c r="F56" s="6">
        <v>24</v>
      </c>
      <c r="G56" s="5">
        <v>22</v>
      </c>
      <c r="H56" s="5">
        <v>18.75</v>
      </c>
      <c r="I56" s="20">
        <v>21</v>
      </c>
      <c r="J56" s="5">
        <f t="shared" si="1"/>
        <v>85.75</v>
      </c>
    </row>
    <row r="57" spans="1:11" ht="31.5" x14ac:dyDescent="0.25">
      <c r="A57" s="5">
        <v>54</v>
      </c>
      <c r="B57" s="5" t="s">
        <v>222</v>
      </c>
      <c r="C57" s="13" t="s">
        <v>305</v>
      </c>
      <c r="D57" s="6">
        <v>10</v>
      </c>
      <c r="E57" s="2" t="s">
        <v>496</v>
      </c>
      <c r="F57" s="6">
        <v>22</v>
      </c>
      <c r="G57" s="5">
        <v>22</v>
      </c>
      <c r="H57" s="5">
        <v>20.5</v>
      </c>
      <c r="I57" s="20">
        <v>21</v>
      </c>
      <c r="J57" s="5">
        <f t="shared" si="1"/>
        <v>85.5</v>
      </c>
    </row>
    <row r="58" spans="1:11" ht="31.5" x14ac:dyDescent="0.25">
      <c r="A58" s="5">
        <v>55</v>
      </c>
      <c r="B58" s="5" t="s">
        <v>221</v>
      </c>
      <c r="C58" s="13" t="s">
        <v>304</v>
      </c>
      <c r="D58" s="6">
        <v>10</v>
      </c>
      <c r="E58" s="2" t="s">
        <v>495</v>
      </c>
      <c r="F58" s="6">
        <v>24</v>
      </c>
      <c r="G58" s="5">
        <v>18</v>
      </c>
      <c r="H58" s="5">
        <v>17.25</v>
      </c>
      <c r="I58" s="20">
        <v>26</v>
      </c>
      <c r="J58" s="5">
        <f t="shared" si="1"/>
        <v>85.25</v>
      </c>
    </row>
    <row r="59" spans="1:11" ht="31.5" x14ac:dyDescent="0.25">
      <c r="A59" s="5">
        <v>56</v>
      </c>
      <c r="B59" s="5" t="s">
        <v>189</v>
      </c>
      <c r="C59" s="13" t="s">
        <v>284</v>
      </c>
      <c r="D59" s="6">
        <v>10</v>
      </c>
      <c r="E59" s="2" t="s">
        <v>330</v>
      </c>
      <c r="F59" s="6">
        <v>22</v>
      </c>
      <c r="G59" s="5">
        <v>22</v>
      </c>
      <c r="H59" s="5">
        <v>23</v>
      </c>
      <c r="I59" s="20">
        <v>17</v>
      </c>
      <c r="J59" s="5">
        <f t="shared" si="1"/>
        <v>84</v>
      </c>
    </row>
    <row r="60" spans="1:11" x14ac:dyDescent="0.25">
      <c r="A60" s="5">
        <v>57</v>
      </c>
      <c r="B60" s="5" t="s">
        <v>201</v>
      </c>
      <c r="C60" s="13" t="s">
        <v>294</v>
      </c>
      <c r="D60" s="6">
        <v>10</v>
      </c>
      <c r="E60" s="2" t="s">
        <v>487</v>
      </c>
      <c r="F60" s="6">
        <v>16</v>
      </c>
      <c r="G60" s="5">
        <v>28</v>
      </c>
      <c r="H60" s="5">
        <v>23</v>
      </c>
      <c r="I60" s="20">
        <v>17</v>
      </c>
      <c r="J60" s="5">
        <f t="shared" si="1"/>
        <v>84</v>
      </c>
    </row>
    <row r="61" spans="1:11" x14ac:dyDescent="0.25">
      <c r="A61" s="5">
        <v>58</v>
      </c>
      <c r="B61" s="28" t="s">
        <v>262</v>
      </c>
      <c r="C61" s="26" t="s">
        <v>326</v>
      </c>
      <c r="D61" s="6">
        <v>10</v>
      </c>
      <c r="E61" s="25" t="s">
        <v>510</v>
      </c>
      <c r="F61" s="14">
        <v>22</v>
      </c>
      <c r="G61" s="1">
        <v>16</v>
      </c>
      <c r="H61" s="1">
        <v>24</v>
      </c>
      <c r="I61" s="21">
        <v>22</v>
      </c>
      <c r="J61" s="5">
        <f t="shared" si="1"/>
        <v>84</v>
      </c>
    </row>
    <row r="62" spans="1:11" x14ac:dyDescent="0.25">
      <c r="A62" s="5">
        <v>59</v>
      </c>
      <c r="B62" s="5" t="s">
        <v>235</v>
      </c>
      <c r="C62" s="13" t="s">
        <v>145</v>
      </c>
      <c r="D62" s="6">
        <v>10</v>
      </c>
      <c r="E62" s="2" t="s">
        <v>499</v>
      </c>
      <c r="F62" s="14">
        <v>24</v>
      </c>
      <c r="G62" s="1">
        <v>20</v>
      </c>
      <c r="H62" s="1">
        <v>17</v>
      </c>
      <c r="I62" s="21">
        <v>22</v>
      </c>
      <c r="J62" s="5">
        <f t="shared" si="1"/>
        <v>83</v>
      </c>
    </row>
    <row r="63" spans="1:11" x14ac:dyDescent="0.25">
      <c r="A63" s="5">
        <v>60</v>
      </c>
      <c r="B63" s="5" t="s">
        <v>206</v>
      </c>
      <c r="C63" s="13" t="s">
        <v>298</v>
      </c>
      <c r="D63" s="6">
        <v>10</v>
      </c>
      <c r="E63" s="2" t="s">
        <v>479</v>
      </c>
      <c r="F63" s="6">
        <v>24</v>
      </c>
      <c r="G63" s="5">
        <v>24</v>
      </c>
      <c r="H63" s="5">
        <v>19.75</v>
      </c>
      <c r="I63" s="20">
        <v>15</v>
      </c>
      <c r="J63" s="5">
        <f t="shared" si="1"/>
        <v>82.75</v>
      </c>
    </row>
    <row r="64" spans="1:11" ht="31.5" x14ac:dyDescent="0.25">
      <c r="A64" s="5">
        <v>61</v>
      </c>
      <c r="B64" s="5" t="s">
        <v>255</v>
      </c>
      <c r="C64" s="13" t="s">
        <v>322</v>
      </c>
      <c r="D64" s="6">
        <v>10</v>
      </c>
      <c r="E64" s="2" t="s">
        <v>507</v>
      </c>
      <c r="F64" s="14">
        <v>22</v>
      </c>
      <c r="G64" s="1">
        <v>26</v>
      </c>
      <c r="H64" s="1">
        <v>25.5</v>
      </c>
      <c r="I64" s="21">
        <v>8</v>
      </c>
      <c r="J64" s="5">
        <f t="shared" si="1"/>
        <v>81.5</v>
      </c>
    </row>
    <row r="65" spans="1:10" x14ac:dyDescent="0.25">
      <c r="A65" s="5">
        <v>62</v>
      </c>
      <c r="B65" s="5" t="s">
        <v>252</v>
      </c>
      <c r="C65" s="13" t="s">
        <v>164</v>
      </c>
      <c r="D65" s="6">
        <v>10</v>
      </c>
      <c r="E65" s="2" t="s">
        <v>506</v>
      </c>
      <c r="F65" s="14">
        <v>20</v>
      </c>
      <c r="G65" s="1">
        <v>18</v>
      </c>
      <c r="H65" s="1">
        <v>23.75</v>
      </c>
      <c r="I65" s="21">
        <v>19</v>
      </c>
      <c r="J65" s="5">
        <f t="shared" si="1"/>
        <v>80.75</v>
      </c>
    </row>
    <row r="66" spans="1:10" ht="31.5" x14ac:dyDescent="0.25">
      <c r="A66" s="5">
        <v>63</v>
      </c>
      <c r="B66" s="5" t="s">
        <v>224</v>
      </c>
      <c r="C66" s="13" t="s">
        <v>126</v>
      </c>
      <c r="D66" s="6">
        <v>10</v>
      </c>
      <c r="E66" s="2" t="s">
        <v>336</v>
      </c>
      <c r="F66" s="6">
        <v>24</v>
      </c>
      <c r="G66" s="5">
        <v>18</v>
      </c>
      <c r="H66" s="5">
        <v>23.25</v>
      </c>
      <c r="I66" s="20">
        <v>15</v>
      </c>
      <c r="J66" s="5">
        <f t="shared" si="1"/>
        <v>80.25</v>
      </c>
    </row>
    <row r="67" spans="1:10" x14ac:dyDescent="0.25">
      <c r="A67" s="5">
        <v>64</v>
      </c>
      <c r="B67" s="5" t="s">
        <v>205</v>
      </c>
      <c r="C67" s="13" t="s">
        <v>297</v>
      </c>
      <c r="D67" s="6">
        <v>10</v>
      </c>
      <c r="E67" s="2" t="s">
        <v>460</v>
      </c>
      <c r="F67" s="6">
        <v>24</v>
      </c>
      <c r="G67" s="5">
        <v>24</v>
      </c>
      <c r="H67" s="5">
        <v>20</v>
      </c>
      <c r="I67" s="20">
        <v>12</v>
      </c>
      <c r="J67" s="5">
        <f t="shared" si="1"/>
        <v>80</v>
      </c>
    </row>
    <row r="68" spans="1:10" ht="31.5" x14ac:dyDescent="0.25">
      <c r="A68" s="5">
        <v>65</v>
      </c>
      <c r="B68" s="5" t="s">
        <v>257</v>
      </c>
      <c r="C68" s="13" t="s">
        <v>168</v>
      </c>
      <c r="D68" s="6">
        <v>10</v>
      </c>
      <c r="E68" s="2" t="s">
        <v>330</v>
      </c>
      <c r="F68" s="14">
        <v>26</v>
      </c>
      <c r="G68" s="1">
        <v>24</v>
      </c>
      <c r="H68" s="1">
        <v>15</v>
      </c>
      <c r="I68" s="21">
        <v>14</v>
      </c>
      <c r="J68" s="5">
        <f t="shared" ref="J68:J93" si="2">SUM(F68:I68)</f>
        <v>79</v>
      </c>
    </row>
    <row r="69" spans="1:10" x14ac:dyDescent="0.25">
      <c r="A69" s="5">
        <v>66</v>
      </c>
      <c r="B69" s="5" t="s">
        <v>179</v>
      </c>
      <c r="C69" s="13" t="s">
        <v>274</v>
      </c>
      <c r="D69" s="6">
        <v>10</v>
      </c>
      <c r="E69" s="2" t="s">
        <v>328</v>
      </c>
      <c r="F69" s="6">
        <v>16</v>
      </c>
      <c r="G69" s="5">
        <v>20</v>
      </c>
      <c r="H69" s="5">
        <v>20.75</v>
      </c>
      <c r="I69" s="20">
        <v>22</v>
      </c>
      <c r="J69" s="5">
        <f t="shared" si="2"/>
        <v>78.75</v>
      </c>
    </row>
    <row r="70" spans="1:10" ht="31.5" x14ac:dyDescent="0.25">
      <c r="A70" s="5">
        <v>67</v>
      </c>
      <c r="B70" s="5" t="s">
        <v>254</v>
      </c>
      <c r="C70" s="13" t="s">
        <v>321</v>
      </c>
      <c r="D70" s="6">
        <v>10</v>
      </c>
      <c r="E70" s="2" t="s">
        <v>461</v>
      </c>
      <c r="F70" s="14">
        <v>22</v>
      </c>
      <c r="G70" s="1">
        <v>26</v>
      </c>
      <c r="H70" s="1">
        <v>23.75</v>
      </c>
      <c r="I70" s="21">
        <v>7</v>
      </c>
      <c r="J70" s="5">
        <f t="shared" si="2"/>
        <v>78.75</v>
      </c>
    </row>
    <row r="71" spans="1:10" x14ac:dyDescent="0.25">
      <c r="A71" s="5">
        <v>68</v>
      </c>
      <c r="B71" s="5" t="s">
        <v>204</v>
      </c>
      <c r="C71" s="13" t="s">
        <v>294</v>
      </c>
      <c r="D71" s="6">
        <v>10</v>
      </c>
      <c r="E71" s="2" t="s">
        <v>488</v>
      </c>
      <c r="F71" s="6">
        <v>16</v>
      </c>
      <c r="G71" s="5">
        <v>22</v>
      </c>
      <c r="H71" s="18">
        <v>20.25</v>
      </c>
      <c r="I71" s="20">
        <v>20</v>
      </c>
      <c r="J71" s="5">
        <f t="shared" si="2"/>
        <v>78.25</v>
      </c>
    </row>
    <row r="72" spans="1:10" x14ac:dyDescent="0.25">
      <c r="A72" s="5">
        <v>69</v>
      </c>
      <c r="B72" s="5" t="s">
        <v>217</v>
      </c>
      <c r="C72" s="13" t="s">
        <v>294</v>
      </c>
      <c r="D72" s="6">
        <v>10</v>
      </c>
      <c r="E72" s="2" t="s">
        <v>487</v>
      </c>
      <c r="F72" s="6">
        <v>24</v>
      </c>
      <c r="G72" s="5">
        <v>18</v>
      </c>
      <c r="H72" s="5">
        <v>15.25</v>
      </c>
      <c r="I72" s="20">
        <v>21</v>
      </c>
      <c r="J72" s="5">
        <f t="shared" si="2"/>
        <v>78.25</v>
      </c>
    </row>
    <row r="73" spans="1:10" ht="31.5" x14ac:dyDescent="0.25">
      <c r="A73" s="5">
        <v>70</v>
      </c>
      <c r="B73" s="5" t="s">
        <v>259</v>
      </c>
      <c r="C73" s="13" t="s">
        <v>168</v>
      </c>
      <c r="D73" s="6">
        <v>10</v>
      </c>
      <c r="E73" s="2" t="s">
        <v>330</v>
      </c>
      <c r="F73" s="14">
        <v>24</v>
      </c>
      <c r="G73" s="1">
        <v>20</v>
      </c>
      <c r="H73" s="1">
        <v>18.5</v>
      </c>
      <c r="I73" s="21">
        <v>14</v>
      </c>
      <c r="J73" s="5">
        <f t="shared" si="2"/>
        <v>76.5</v>
      </c>
    </row>
    <row r="74" spans="1:10" ht="31.5" x14ac:dyDescent="0.25">
      <c r="A74" s="5">
        <v>71</v>
      </c>
      <c r="B74" s="5" t="s">
        <v>182</v>
      </c>
      <c r="C74" s="13" t="s">
        <v>277</v>
      </c>
      <c r="D74" s="6">
        <v>10</v>
      </c>
      <c r="E74" s="2" t="s">
        <v>478</v>
      </c>
      <c r="F74" s="6">
        <v>16</v>
      </c>
      <c r="G74" s="5">
        <v>20</v>
      </c>
      <c r="H74" s="5">
        <v>16</v>
      </c>
      <c r="I74" s="20">
        <v>21</v>
      </c>
      <c r="J74" s="5">
        <f t="shared" si="2"/>
        <v>73</v>
      </c>
    </row>
    <row r="75" spans="1:10" ht="31.5" x14ac:dyDescent="0.25">
      <c r="A75" s="5">
        <v>72</v>
      </c>
      <c r="B75" s="5" t="s">
        <v>193</v>
      </c>
      <c r="C75" s="13" t="s">
        <v>287</v>
      </c>
      <c r="D75" s="6">
        <v>10</v>
      </c>
      <c r="E75" s="2" t="s">
        <v>330</v>
      </c>
      <c r="F75" s="6">
        <v>16</v>
      </c>
      <c r="G75" s="5">
        <v>18</v>
      </c>
      <c r="H75" s="5">
        <v>20</v>
      </c>
      <c r="I75" s="20">
        <v>19</v>
      </c>
      <c r="J75" s="5">
        <f t="shared" si="2"/>
        <v>73</v>
      </c>
    </row>
    <row r="76" spans="1:10" ht="31.5" x14ac:dyDescent="0.25">
      <c r="A76" s="5">
        <v>73</v>
      </c>
      <c r="B76" s="5" t="s">
        <v>199</v>
      </c>
      <c r="C76" s="13" t="s">
        <v>292</v>
      </c>
      <c r="D76" s="6">
        <v>10</v>
      </c>
      <c r="E76" s="2" t="s">
        <v>486</v>
      </c>
      <c r="F76" s="6">
        <v>28</v>
      </c>
      <c r="G76" s="5">
        <v>16</v>
      </c>
      <c r="H76" s="5">
        <v>20.25</v>
      </c>
      <c r="I76" s="20">
        <v>8</v>
      </c>
      <c r="J76" s="5">
        <f t="shared" si="2"/>
        <v>72.25</v>
      </c>
    </row>
    <row r="77" spans="1:10" ht="31.5" x14ac:dyDescent="0.25">
      <c r="A77" s="5">
        <v>74</v>
      </c>
      <c r="B77" s="5" t="s">
        <v>245</v>
      </c>
      <c r="C77" s="13" t="s">
        <v>168</v>
      </c>
      <c r="D77" s="6">
        <v>10</v>
      </c>
      <c r="E77" s="2" t="s">
        <v>338</v>
      </c>
      <c r="F77" s="14">
        <v>18</v>
      </c>
      <c r="G77" s="1">
        <v>16</v>
      </c>
      <c r="H77" s="1">
        <v>15</v>
      </c>
      <c r="I77" s="21">
        <v>21</v>
      </c>
      <c r="J77" s="5">
        <f t="shared" si="2"/>
        <v>70</v>
      </c>
    </row>
    <row r="78" spans="1:10" ht="31.5" x14ac:dyDescent="0.25">
      <c r="A78" s="5">
        <v>75</v>
      </c>
      <c r="B78" s="5" t="s">
        <v>192</v>
      </c>
      <c r="C78" s="13" t="s">
        <v>287</v>
      </c>
      <c r="D78" s="6">
        <v>10</v>
      </c>
      <c r="E78" s="2" t="s">
        <v>330</v>
      </c>
      <c r="F78" s="6">
        <v>12</v>
      </c>
      <c r="G78" s="5">
        <v>16</v>
      </c>
      <c r="H78" s="5">
        <v>16.75</v>
      </c>
      <c r="I78" s="20">
        <v>25</v>
      </c>
      <c r="J78" s="5">
        <f t="shared" si="2"/>
        <v>69.75</v>
      </c>
    </row>
    <row r="79" spans="1:10" ht="31.5" x14ac:dyDescent="0.25">
      <c r="A79" s="5">
        <v>76</v>
      </c>
      <c r="B79" s="5" t="s">
        <v>260</v>
      </c>
      <c r="C79" s="13" t="s">
        <v>324</v>
      </c>
      <c r="D79" s="6">
        <v>10</v>
      </c>
      <c r="E79" s="2" t="s">
        <v>341</v>
      </c>
      <c r="F79" s="14">
        <v>22</v>
      </c>
      <c r="G79" s="1">
        <v>22</v>
      </c>
      <c r="H79" s="1">
        <v>14</v>
      </c>
      <c r="I79" s="21">
        <v>11</v>
      </c>
      <c r="J79" s="5">
        <f t="shared" si="2"/>
        <v>69</v>
      </c>
    </row>
    <row r="80" spans="1:10" x14ac:dyDescent="0.25">
      <c r="A80" s="5">
        <v>77</v>
      </c>
      <c r="B80" s="5" t="s">
        <v>202</v>
      </c>
      <c r="C80" s="13" t="s">
        <v>295</v>
      </c>
      <c r="D80" s="6">
        <v>10</v>
      </c>
      <c r="E80" s="2" t="s">
        <v>459</v>
      </c>
      <c r="F80" s="6">
        <v>18</v>
      </c>
      <c r="G80" s="5">
        <v>28</v>
      </c>
      <c r="H80" s="5">
        <v>13</v>
      </c>
      <c r="I80" s="20">
        <v>9</v>
      </c>
      <c r="J80" s="5">
        <f t="shared" si="2"/>
        <v>68</v>
      </c>
    </row>
    <row r="81" spans="1:10" x14ac:dyDescent="0.25">
      <c r="A81" s="5">
        <v>78</v>
      </c>
      <c r="B81" s="5" t="s">
        <v>250</v>
      </c>
      <c r="C81" s="13" t="s">
        <v>164</v>
      </c>
      <c r="D81" s="6">
        <v>10</v>
      </c>
      <c r="E81" s="2" t="s">
        <v>504</v>
      </c>
      <c r="F81" s="14">
        <v>26</v>
      </c>
      <c r="G81" s="1">
        <v>22</v>
      </c>
      <c r="H81" s="1">
        <v>19.75</v>
      </c>
      <c r="I81" s="21">
        <v>0</v>
      </c>
      <c r="J81" s="5">
        <f t="shared" si="2"/>
        <v>67.75</v>
      </c>
    </row>
    <row r="82" spans="1:10" x14ac:dyDescent="0.25">
      <c r="A82" s="5">
        <v>79</v>
      </c>
      <c r="B82" s="5" t="s">
        <v>203</v>
      </c>
      <c r="C82" s="13" t="s">
        <v>296</v>
      </c>
      <c r="D82" s="6">
        <v>10</v>
      </c>
      <c r="E82" s="2" t="s">
        <v>479</v>
      </c>
      <c r="F82" s="6">
        <v>18</v>
      </c>
      <c r="G82" s="5">
        <v>18</v>
      </c>
      <c r="H82" s="5">
        <v>16</v>
      </c>
      <c r="I82" s="20">
        <v>13</v>
      </c>
      <c r="J82" s="5">
        <f t="shared" si="2"/>
        <v>65</v>
      </c>
    </row>
    <row r="83" spans="1:10" x14ac:dyDescent="0.25">
      <c r="A83" s="5">
        <v>80</v>
      </c>
      <c r="B83" s="5" t="s">
        <v>190</v>
      </c>
      <c r="C83" s="13" t="s">
        <v>285</v>
      </c>
      <c r="D83" s="6">
        <v>10</v>
      </c>
      <c r="E83" s="2" t="s">
        <v>482</v>
      </c>
      <c r="F83" s="6">
        <v>20</v>
      </c>
      <c r="G83" s="5">
        <v>24</v>
      </c>
      <c r="H83" s="5">
        <v>19.25</v>
      </c>
      <c r="I83" s="20">
        <v>0</v>
      </c>
      <c r="J83" s="5">
        <f t="shared" si="2"/>
        <v>63.25</v>
      </c>
    </row>
    <row r="84" spans="1:10" x14ac:dyDescent="0.25">
      <c r="A84" s="5">
        <v>81</v>
      </c>
      <c r="B84" s="5" t="s">
        <v>238</v>
      </c>
      <c r="C84" s="13" t="s">
        <v>315</v>
      </c>
      <c r="D84" s="6">
        <v>10</v>
      </c>
      <c r="E84" s="2" t="s">
        <v>500</v>
      </c>
      <c r="F84" s="14">
        <v>20</v>
      </c>
      <c r="G84" s="1">
        <v>18</v>
      </c>
      <c r="H84" s="1">
        <v>15</v>
      </c>
      <c r="I84" s="21">
        <v>10</v>
      </c>
      <c r="J84" s="5">
        <f t="shared" si="2"/>
        <v>63</v>
      </c>
    </row>
    <row r="85" spans="1:10" x14ac:dyDescent="0.25">
      <c r="A85" s="5">
        <v>82</v>
      </c>
      <c r="B85" s="5" t="s">
        <v>211</v>
      </c>
      <c r="C85" s="13" t="s">
        <v>295</v>
      </c>
      <c r="D85" s="6">
        <v>10</v>
      </c>
      <c r="E85" s="2" t="s">
        <v>458</v>
      </c>
      <c r="F85" s="6">
        <v>20</v>
      </c>
      <c r="G85" s="5">
        <v>18</v>
      </c>
      <c r="H85" s="5">
        <v>13</v>
      </c>
      <c r="I85" s="20">
        <v>7</v>
      </c>
      <c r="J85" s="5">
        <f t="shared" si="2"/>
        <v>58</v>
      </c>
    </row>
    <row r="86" spans="1:10" x14ac:dyDescent="0.25">
      <c r="A86" s="5">
        <v>83</v>
      </c>
      <c r="B86" s="5" t="s">
        <v>248</v>
      </c>
      <c r="C86" s="13" t="s">
        <v>164</v>
      </c>
      <c r="D86" s="6">
        <v>10</v>
      </c>
      <c r="E86" s="2" t="s">
        <v>504</v>
      </c>
      <c r="F86" s="14">
        <v>12</v>
      </c>
      <c r="G86" s="1">
        <v>20</v>
      </c>
      <c r="H86" s="1">
        <v>23.25</v>
      </c>
      <c r="I86" s="21">
        <v>0</v>
      </c>
      <c r="J86" s="5">
        <f t="shared" si="2"/>
        <v>55.25</v>
      </c>
    </row>
    <row r="87" spans="1:10" ht="63" x14ac:dyDescent="0.25">
      <c r="A87" s="5">
        <v>84</v>
      </c>
      <c r="B87" s="5" t="s">
        <v>229</v>
      </c>
      <c r="C87" s="13" t="s">
        <v>309</v>
      </c>
      <c r="D87" s="6">
        <v>10</v>
      </c>
      <c r="E87" s="2" t="s">
        <v>465</v>
      </c>
      <c r="F87" s="14">
        <v>26</v>
      </c>
      <c r="G87" s="19">
        <v>16</v>
      </c>
      <c r="H87" s="1">
        <v>13</v>
      </c>
      <c r="I87" s="21">
        <v>0</v>
      </c>
      <c r="J87" s="5">
        <f t="shared" si="2"/>
        <v>55</v>
      </c>
    </row>
    <row r="88" spans="1:10" ht="31.5" x14ac:dyDescent="0.25">
      <c r="A88" s="5">
        <v>85</v>
      </c>
      <c r="B88" s="5" t="s">
        <v>196</v>
      </c>
      <c r="C88" s="13" t="s">
        <v>290</v>
      </c>
      <c r="D88" s="6">
        <v>10</v>
      </c>
      <c r="E88" s="2" t="s">
        <v>332</v>
      </c>
      <c r="F88" s="6">
        <v>10</v>
      </c>
      <c r="G88" s="5">
        <v>8</v>
      </c>
      <c r="H88" s="5">
        <v>19.25</v>
      </c>
      <c r="I88" s="20">
        <v>15</v>
      </c>
      <c r="J88" s="5">
        <f t="shared" si="2"/>
        <v>52.25</v>
      </c>
    </row>
    <row r="89" spans="1:10" ht="63" x14ac:dyDescent="0.25">
      <c r="A89" s="5">
        <v>86</v>
      </c>
      <c r="B89" s="5" t="s">
        <v>236</v>
      </c>
      <c r="C89" s="13" t="s">
        <v>313</v>
      </c>
      <c r="D89" s="6">
        <v>10</v>
      </c>
      <c r="E89" s="2" t="s">
        <v>465</v>
      </c>
      <c r="F89" s="14">
        <v>22</v>
      </c>
      <c r="G89" s="1">
        <v>18</v>
      </c>
      <c r="H89" s="1">
        <v>5</v>
      </c>
      <c r="I89" s="21">
        <v>6</v>
      </c>
      <c r="J89" s="5">
        <f t="shared" si="2"/>
        <v>51</v>
      </c>
    </row>
    <row r="90" spans="1:10" ht="63" x14ac:dyDescent="0.25">
      <c r="A90" s="5">
        <v>87</v>
      </c>
      <c r="B90" s="5" t="s">
        <v>237</v>
      </c>
      <c r="C90" s="13" t="s">
        <v>314</v>
      </c>
      <c r="D90" s="6">
        <v>10</v>
      </c>
      <c r="E90" s="2" t="s">
        <v>465</v>
      </c>
      <c r="F90" s="14">
        <v>16</v>
      </c>
      <c r="G90" s="1">
        <v>14</v>
      </c>
      <c r="H90" s="1">
        <v>12</v>
      </c>
      <c r="I90" s="21">
        <v>7</v>
      </c>
      <c r="J90" s="5">
        <f t="shared" si="2"/>
        <v>49</v>
      </c>
    </row>
    <row r="91" spans="1:10" ht="63" x14ac:dyDescent="0.25">
      <c r="A91" s="5">
        <v>88</v>
      </c>
      <c r="B91" s="5" t="s">
        <v>242</v>
      </c>
      <c r="C91" s="13" t="s">
        <v>318</v>
      </c>
      <c r="D91" s="6">
        <v>10</v>
      </c>
      <c r="E91" s="2" t="s">
        <v>503</v>
      </c>
      <c r="F91" s="14">
        <v>8</v>
      </c>
      <c r="G91" s="1">
        <v>14</v>
      </c>
      <c r="H91" s="1">
        <v>9</v>
      </c>
      <c r="I91" s="21">
        <v>16</v>
      </c>
      <c r="J91" s="5">
        <f t="shared" si="2"/>
        <v>47</v>
      </c>
    </row>
    <row r="92" spans="1:10" ht="23.25" customHeight="1" x14ac:dyDescent="0.25">
      <c r="A92" s="5">
        <v>89</v>
      </c>
      <c r="B92" s="5" t="s">
        <v>230</v>
      </c>
      <c r="C92" s="13" t="s">
        <v>309</v>
      </c>
      <c r="D92" s="6">
        <v>10</v>
      </c>
      <c r="E92" s="2" t="s">
        <v>465</v>
      </c>
      <c r="F92" s="14">
        <v>10</v>
      </c>
      <c r="G92" s="1">
        <v>12</v>
      </c>
      <c r="H92" s="1">
        <v>11</v>
      </c>
      <c r="I92" s="21">
        <v>7</v>
      </c>
      <c r="J92" s="5">
        <f t="shared" si="2"/>
        <v>40</v>
      </c>
    </row>
    <row r="93" spans="1:10" ht="31.5" x14ac:dyDescent="0.25">
      <c r="A93" s="5">
        <v>90</v>
      </c>
      <c r="B93" s="5" t="s">
        <v>258</v>
      </c>
      <c r="C93" s="13" t="s">
        <v>323</v>
      </c>
      <c r="D93" s="6">
        <v>10</v>
      </c>
      <c r="E93" s="2" t="s">
        <v>503</v>
      </c>
      <c r="F93" s="14">
        <v>10</v>
      </c>
      <c r="G93" s="1">
        <v>16</v>
      </c>
      <c r="H93" s="1">
        <v>5</v>
      </c>
      <c r="I93" s="21">
        <v>0</v>
      </c>
      <c r="J93" s="5">
        <f t="shared" si="2"/>
        <v>31</v>
      </c>
    </row>
    <row r="94" spans="1:10" ht="31.5" x14ac:dyDescent="0.25">
      <c r="A94" s="5">
        <v>91</v>
      </c>
      <c r="B94" s="5" t="s">
        <v>208</v>
      </c>
      <c r="C94" s="13" t="s">
        <v>299</v>
      </c>
      <c r="D94" s="6">
        <v>10</v>
      </c>
      <c r="E94" s="2" t="s">
        <v>333</v>
      </c>
      <c r="F94" s="6">
        <v>0</v>
      </c>
      <c r="G94" s="5">
        <v>0</v>
      </c>
      <c r="H94" s="5">
        <v>0</v>
      </c>
      <c r="I94" s="20">
        <v>0</v>
      </c>
      <c r="J94" s="5">
        <f>SUM(F94:I94)</f>
        <v>0</v>
      </c>
    </row>
    <row r="95" spans="1:10" ht="31.5" x14ac:dyDescent="0.25">
      <c r="A95" s="5">
        <v>92</v>
      </c>
      <c r="B95" s="5" t="s">
        <v>212</v>
      </c>
      <c r="C95" s="13" t="s">
        <v>121</v>
      </c>
      <c r="D95" s="6">
        <v>10</v>
      </c>
      <c r="E95" s="2" t="s">
        <v>489</v>
      </c>
      <c r="F95" s="6">
        <v>0</v>
      </c>
      <c r="G95" s="5">
        <v>0</v>
      </c>
      <c r="H95" s="5">
        <v>0</v>
      </c>
      <c r="I95" s="20">
        <v>0</v>
      </c>
      <c r="J95" s="5">
        <f>SUM(F95:I95)</f>
        <v>0</v>
      </c>
    </row>
    <row r="96" spans="1:10" x14ac:dyDescent="0.25">
      <c r="A96" s="5">
        <v>93</v>
      </c>
      <c r="B96" s="5" t="s">
        <v>225</v>
      </c>
      <c r="C96" s="13" t="s">
        <v>307</v>
      </c>
      <c r="D96" s="6">
        <v>10</v>
      </c>
      <c r="E96" s="2" t="s">
        <v>491</v>
      </c>
      <c r="F96" s="6">
        <v>0</v>
      </c>
      <c r="G96" s="5">
        <v>0</v>
      </c>
      <c r="H96" s="5">
        <v>0</v>
      </c>
      <c r="I96" s="20">
        <v>0</v>
      </c>
      <c r="J96" s="5">
        <f>SUM(F96:I96)</f>
        <v>0</v>
      </c>
    </row>
    <row r="97" spans="1:10" ht="31.5" x14ac:dyDescent="0.25">
      <c r="A97" s="5">
        <v>94</v>
      </c>
      <c r="B97" s="5" t="s">
        <v>233</v>
      </c>
      <c r="C97" s="13" t="s">
        <v>312</v>
      </c>
      <c r="D97" s="6">
        <v>10</v>
      </c>
      <c r="E97" s="2" t="s">
        <v>461</v>
      </c>
      <c r="F97" s="14">
        <v>0</v>
      </c>
      <c r="G97" s="1">
        <v>0</v>
      </c>
      <c r="H97" s="1">
        <v>0</v>
      </c>
      <c r="I97" s="21">
        <v>0</v>
      </c>
      <c r="J97" s="5">
        <f>SUM(F97:I97)</f>
        <v>0</v>
      </c>
    </row>
    <row r="98" spans="1:10" ht="31.5" x14ac:dyDescent="0.25">
      <c r="A98" s="5">
        <v>95</v>
      </c>
      <c r="B98" s="29" t="s">
        <v>261</v>
      </c>
      <c r="C98" s="26" t="s">
        <v>325</v>
      </c>
      <c r="D98" s="6">
        <v>10</v>
      </c>
      <c r="E98" s="27" t="s">
        <v>509</v>
      </c>
      <c r="F98" s="14">
        <v>0</v>
      </c>
      <c r="G98" s="1">
        <v>0</v>
      </c>
      <c r="H98" s="1">
        <v>0</v>
      </c>
      <c r="I98" s="21">
        <v>0</v>
      </c>
      <c r="J98" s="5">
        <f>SUM(F98:I98)</f>
        <v>0</v>
      </c>
    </row>
    <row r="99" spans="1:10" ht="31.5" x14ac:dyDescent="0.25">
      <c r="A99" s="5">
        <v>96</v>
      </c>
      <c r="B99" s="28" t="s">
        <v>270</v>
      </c>
      <c r="C99" s="26" t="s">
        <v>327</v>
      </c>
      <c r="D99" s="6">
        <v>10</v>
      </c>
      <c r="E99" s="25" t="s">
        <v>514</v>
      </c>
      <c r="F99" s="14">
        <v>0</v>
      </c>
      <c r="G99" s="1">
        <v>0</v>
      </c>
      <c r="H99" s="1">
        <v>0</v>
      </c>
      <c r="I99" s="21">
        <v>0</v>
      </c>
      <c r="J99" s="1">
        <v>0</v>
      </c>
    </row>
  </sheetData>
  <sortState ref="A1:J99">
    <sortCondition descending="1" ref="J2"/>
  </sortState>
  <pageMargins left="0.7" right="0.7" top="0.75" bottom="0.75" header="0" footer="0"/>
  <pageSetup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R70"/>
  <sheetViews>
    <sheetView topLeftCell="A28" workbookViewId="0">
      <selection activeCell="M38" sqref="M38"/>
    </sheetView>
  </sheetViews>
  <sheetFormatPr defaultColWidth="14.42578125" defaultRowHeight="15.75" x14ac:dyDescent="0.25"/>
  <cols>
    <col min="1" max="1" width="7.28515625" style="1" customWidth="1"/>
    <col min="2" max="2" width="36.28515625" style="13" customWidth="1"/>
    <col min="3" max="3" width="49.140625" style="13" customWidth="1"/>
    <col min="4" max="4" width="12.28515625" style="1" customWidth="1"/>
    <col min="5" max="5" width="32.85546875" style="1" customWidth="1"/>
    <col min="6" max="6" width="9.85546875" style="1" customWidth="1"/>
    <col min="7" max="7" width="14.42578125" style="1"/>
    <col min="8" max="8" width="12.140625" style="1" customWidth="1"/>
    <col min="9" max="9" width="11.7109375" style="1" customWidth="1"/>
    <col min="10" max="10" width="12.140625" style="1" customWidth="1"/>
    <col min="11" max="11" width="14.42578125" style="34"/>
    <col min="12" max="16384" width="14.42578125" style="1"/>
  </cols>
  <sheetData>
    <row r="1" spans="1:18" x14ac:dyDescent="0.25">
      <c r="C1" s="16" t="s">
        <v>578</v>
      </c>
    </row>
    <row r="2" spans="1:18" ht="31.5" x14ac:dyDescent="0.25">
      <c r="C2" s="15" t="s">
        <v>579</v>
      </c>
    </row>
    <row r="3" spans="1:18" ht="31.5" x14ac:dyDescent="0.25">
      <c r="A3" s="17" t="s">
        <v>0</v>
      </c>
      <c r="B3" s="17" t="s">
        <v>1</v>
      </c>
      <c r="C3" s="17" t="s">
        <v>2</v>
      </c>
      <c r="D3" s="17" t="s">
        <v>3</v>
      </c>
      <c r="E3" s="17" t="s">
        <v>4</v>
      </c>
      <c r="F3" s="17" t="s">
        <v>5</v>
      </c>
      <c r="G3" s="17" t="s">
        <v>6</v>
      </c>
      <c r="H3" s="17" t="s">
        <v>7</v>
      </c>
      <c r="I3" s="17" t="s">
        <v>569</v>
      </c>
      <c r="J3" s="4" t="s">
        <v>8</v>
      </c>
      <c r="K3" s="32" t="s">
        <v>573</v>
      </c>
    </row>
    <row r="4" spans="1:18" ht="31.5" x14ac:dyDescent="0.25">
      <c r="A4" s="5">
        <v>1</v>
      </c>
      <c r="B4" s="1" t="s">
        <v>362</v>
      </c>
      <c r="C4" s="13" t="s">
        <v>416</v>
      </c>
      <c r="D4" s="6">
        <v>11</v>
      </c>
      <c r="E4" s="13" t="s">
        <v>455</v>
      </c>
      <c r="F4" s="5">
        <v>30</v>
      </c>
      <c r="G4" s="5">
        <v>28</v>
      </c>
      <c r="H4" s="5">
        <v>28</v>
      </c>
      <c r="I4" s="5">
        <v>29</v>
      </c>
      <c r="J4" s="5">
        <f t="shared" ref="J4:J35" si="0">SUM(F4:I4)</f>
        <v>115</v>
      </c>
      <c r="K4" s="34" t="s">
        <v>572</v>
      </c>
    </row>
    <row r="5" spans="1:18" ht="28.5" customHeight="1" x14ac:dyDescent="0.25">
      <c r="A5" s="5">
        <v>2</v>
      </c>
      <c r="B5" s="1" t="s">
        <v>355</v>
      </c>
      <c r="C5" s="13" t="s">
        <v>417</v>
      </c>
      <c r="D5" s="6">
        <v>11</v>
      </c>
      <c r="E5" s="13" t="s">
        <v>456</v>
      </c>
      <c r="F5" s="5">
        <v>26</v>
      </c>
      <c r="G5" s="5">
        <v>30</v>
      </c>
      <c r="H5" s="5">
        <v>28.25</v>
      </c>
      <c r="I5" s="5">
        <v>29</v>
      </c>
      <c r="J5" s="5">
        <f t="shared" si="0"/>
        <v>113.25</v>
      </c>
      <c r="K5" s="34" t="s">
        <v>572</v>
      </c>
    </row>
    <row r="6" spans="1:18" ht="31.5" customHeight="1" x14ac:dyDescent="0.25">
      <c r="A6" s="5">
        <v>3</v>
      </c>
      <c r="B6" s="1" t="s">
        <v>346</v>
      </c>
      <c r="C6" s="13" t="s">
        <v>407</v>
      </c>
      <c r="D6" s="6">
        <v>11</v>
      </c>
      <c r="E6" s="13" t="s">
        <v>449</v>
      </c>
      <c r="F6" s="5">
        <v>30</v>
      </c>
      <c r="G6" s="5">
        <v>30</v>
      </c>
      <c r="H6" s="5">
        <v>24.5</v>
      </c>
      <c r="I6" s="5">
        <v>27</v>
      </c>
      <c r="J6" s="5">
        <f t="shared" si="0"/>
        <v>111.5</v>
      </c>
      <c r="K6" s="34" t="s">
        <v>572</v>
      </c>
    </row>
    <row r="7" spans="1:18" ht="31.5" x14ac:dyDescent="0.25">
      <c r="A7" s="5">
        <v>4</v>
      </c>
      <c r="B7" s="1" t="s">
        <v>361</v>
      </c>
      <c r="C7" s="13" t="s">
        <v>415</v>
      </c>
      <c r="D7" s="6">
        <v>11</v>
      </c>
      <c r="E7" s="13" t="s">
        <v>454</v>
      </c>
      <c r="F7" s="5">
        <v>30</v>
      </c>
      <c r="G7" s="5">
        <v>24</v>
      </c>
      <c r="H7" s="5">
        <v>27.25</v>
      </c>
      <c r="I7" s="5">
        <v>30</v>
      </c>
      <c r="J7" s="5">
        <f t="shared" si="0"/>
        <v>111.25</v>
      </c>
      <c r="K7" s="34" t="s">
        <v>572</v>
      </c>
    </row>
    <row r="8" spans="1:18" s="5" customFormat="1" ht="31.5" x14ac:dyDescent="0.25">
      <c r="A8" s="5">
        <v>5</v>
      </c>
      <c r="B8" s="1" t="s">
        <v>351</v>
      </c>
      <c r="C8" s="13" t="s">
        <v>411</v>
      </c>
      <c r="D8" s="6">
        <v>11</v>
      </c>
      <c r="E8" s="13" t="s">
        <v>331</v>
      </c>
      <c r="F8" s="5">
        <v>28</v>
      </c>
      <c r="G8" s="5">
        <v>26</v>
      </c>
      <c r="H8" s="5">
        <v>30</v>
      </c>
      <c r="I8" s="5">
        <v>27</v>
      </c>
      <c r="J8" s="5">
        <f t="shared" si="0"/>
        <v>111</v>
      </c>
      <c r="K8" s="34" t="s">
        <v>572</v>
      </c>
    </row>
    <row r="9" spans="1:18" s="5" customFormat="1" ht="34.5" customHeight="1" x14ac:dyDescent="0.25">
      <c r="A9" s="5">
        <v>6</v>
      </c>
      <c r="B9" s="1" t="s">
        <v>350</v>
      </c>
      <c r="C9" s="13" t="s">
        <v>410</v>
      </c>
      <c r="D9" s="6">
        <v>11</v>
      </c>
      <c r="E9" s="13" t="s">
        <v>514</v>
      </c>
      <c r="F9" s="5">
        <v>28</v>
      </c>
      <c r="G9" s="5">
        <v>24</v>
      </c>
      <c r="H9" s="5">
        <v>28.75</v>
      </c>
      <c r="I9" s="5">
        <v>30</v>
      </c>
      <c r="J9" s="5">
        <f t="shared" si="0"/>
        <v>110.75</v>
      </c>
      <c r="K9" s="31" t="s">
        <v>574</v>
      </c>
    </row>
    <row r="10" spans="1:18" s="9" customFormat="1" ht="42.75" customHeight="1" x14ac:dyDescent="0.25">
      <c r="A10" s="5">
        <v>7</v>
      </c>
      <c r="B10" s="1" t="s">
        <v>343</v>
      </c>
      <c r="C10" s="13" t="s">
        <v>116</v>
      </c>
      <c r="D10" s="6">
        <v>11</v>
      </c>
      <c r="E10" s="13" t="s">
        <v>448</v>
      </c>
      <c r="F10" s="5">
        <v>28</v>
      </c>
      <c r="G10" s="5">
        <v>26</v>
      </c>
      <c r="H10" s="5">
        <v>27</v>
      </c>
      <c r="I10" s="5">
        <v>29</v>
      </c>
      <c r="J10" s="5">
        <f t="shared" si="0"/>
        <v>110</v>
      </c>
      <c r="K10" s="31" t="s">
        <v>574</v>
      </c>
      <c r="L10" s="8"/>
      <c r="M10" s="8"/>
      <c r="N10" s="8"/>
      <c r="O10" s="8"/>
      <c r="P10" s="8"/>
      <c r="Q10" s="8"/>
      <c r="R10" s="8"/>
    </row>
    <row r="11" spans="1:18" s="5" customFormat="1" ht="36.75" customHeight="1" x14ac:dyDescent="0.25">
      <c r="A11" s="5">
        <v>8</v>
      </c>
      <c r="B11" s="1" t="s">
        <v>360</v>
      </c>
      <c r="C11" s="13" t="s">
        <v>414</v>
      </c>
      <c r="D11" s="6">
        <v>11</v>
      </c>
      <c r="E11" s="13" t="s">
        <v>453</v>
      </c>
      <c r="F11" s="5">
        <v>26</v>
      </c>
      <c r="G11" s="5">
        <v>26</v>
      </c>
      <c r="H11" s="5">
        <v>26.5</v>
      </c>
      <c r="I11" s="5">
        <v>30</v>
      </c>
      <c r="J11" s="5">
        <f t="shared" si="0"/>
        <v>108.5</v>
      </c>
      <c r="K11" s="31" t="s">
        <v>574</v>
      </c>
    </row>
    <row r="12" spans="1:18" s="5" customFormat="1" ht="43.5" customHeight="1" x14ac:dyDescent="0.25">
      <c r="A12" s="5">
        <v>9</v>
      </c>
      <c r="B12" s="1" t="s">
        <v>375</v>
      </c>
      <c r="C12" s="13" t="s">
        <v>425</v>
      </c>
      <c r="D12" s="6">
        <v>11</v>
      </c>
      <c r="E12" s="13" t="s">
        <v>444</v>
      </c>
      <c r="F12" s="1">
        <v>26</v>
      </c>
      <c r="G12" s="1">
        <v>24</v>
      </c>
      <c r="H12" s="1">
        <v>28</v>
      </c>
      <c r="I12" s="1">
        <v>29</v>
      </c>
      <c r="J12" s="5">
        <f t="shared" si="0"/>
        <v>107</v>
      </c>
      <c r="K12" s="31" t="s">
        <v>574</v>
      </c>
    </row>
    <row r="13" spans="1:18" s="5" customFormat="1" ht="39" customHeight="1" x14ac:dyDescent="0.25">
      <c r="A13" s="5">
        <v>10</v>
      </c>
      <c r="B13" s="1" t="s">
        <v>382</v>
      </c>
      <c r="C13" s="13" t="s">
        <v>316</v>
      </c>
      <c r="D13" s="6">
        <v>11</v>
      </c>
      <c r="E13" s="13" t="s">
        <v>452</v>
      </c>
      <c r="F13" s="5">
        <v>28</v>
      </c>
      <c r="G13" s="5">
        <v>28</v>
      </c>
      <c r="H13" s="5">
        <v>21</v>
      </c>
      <c r="I13" s="5">
        <v>30</v>
      </c>
      <c r="J13" s="5">
        <f t="shared" si="0"/>
        <v>107</v>
      </c>
      <c r="K13" s="31" t="s">
        <v>574</v>
      </c>
    </row>
    <row r="14" spans="1:18" s="5" customFormat="1" ht="31.5" x14ac:dyDescent="0.25">
      <c r="A14" s="5">
        <v>11</v>
      </c>
      <c r="B14" s="1" t="s">
        <v>396</v>
      </c>
      <c r="C14" s="13" t="s">
        <v>164</v>
      </c>
      <c r="D14" s="6">
        <v>11</v>
      </c>
      <c r="E14" s="13" t="s">
        <v>504</v>
      </c>
      <c r="F14" s="1">
        <v>30</v>
      </c>
      <c r="G14" s="1">
        <v>28</v>
      </c>
      <c r="H14" s="1">
        <v>26.75</v>
      </c>
      <c r="I14" s="1">
        <v>22</v>
      </c>
      <c r="J14" s="5">
        <f t="shared" si="0"/>
        <v>106.75</v>
      </c>
      <c r="K14" s="31" t="s">
        <v>574</v>
      </c>
    </row>
    <row r="15" spans="1:18" s="5" customFormat="1" ht="31.5" x14ac:dyDescent="0.25">
      <c r="A15" s="5">
        <v>12</v>
      </c>
      <c r="B15" s="1" t="s">
        <v>342</v>
      </c>
      <c r="C15" s="13" t="s">
        <v>405</v>
      </c>
      <c r="D15" s="6">
        <v>11</v>
      </c>
      <c r="E15" s="13" t="s">
        <v>447</v>
      </c>
      <c r="F15" s="5">
        <v>28</v>
      </c>
      <c r="G15" s="5">
        <v>28</v>
      </c>
      <c r="H15" s="5">
        <v>20</v>
      </c>
      <c r="I15" s="5">
        <v>30</v>
      </c>
      <c r="J15" s="5">
        <f t="shared" si="0"/>
        <v>106</v>
      </c>
      <c r="K15" s="31" t="s">
        <v>574</v>
      </c>
    </row>
    <row r="16" spans="1:18" s="5" customFormat="1" ht="31.5" x14ac:dyDescent="0.25">
      <c r="A16" s="5">
        <v>13</v>
      </c>
      <c r="B16" s="1" t="s">
        <v>357</v>
      </c>
      <c r="C16" s="13" t="s">
        <v>413</v>
      </c>
      <c r="D16" s="6">
        <v>11</v>
      </c>
      <c r="E16" s="13" t="s">
        <v>452</v>
      </c>
      <c r="F16" s="5">
        <v>24</v>
      </c>
      <c r="G16" s="5">
        <v>28</v>
      </c>
      <c r="H16" s="5">
        <v>28</v>
      </c>
      <c r="I16" s="5">
        <v>26</v>
      </c>
      <c r="J16" s="5">
        <f t="shared" si="0"/>
        <v>106</v>
      </c>
      <c r="K16" s="31" t="s">
        <v>574</v>
      </c>
    </row>
    <row r="17" spans="1:11" s="5" customFormat="1" ht="31.5" x14ac:dyDescent="0.25">
      <c r="A17" s="5">
        <v>14</v>
      </c>
      <c r="B17" s="1" t="s">
        <v>363</v>
      </c>
      <c r="C17" s="13" t="s">
        <v>418</v>
      </c>
      <c r="D17" s="6">
        <v>11</v>
      </c>
      <c r="E17" s="13" t="s">
        <v>453</v>
      </c>
      <c r="F17" s="5">
        <v>24</v>
      </c>
      <c r="G17" s="5">
        <v>30</v>
      </c>
      <c r="H17" s="5">
        <v>23.5</v>
      </c>
      <c r="I17" s="5">
        <v>28</v>
      </c>
      <c r="J17" s="5">
        <f t="shared" si="0"/>
        <v>105.5</v>
      </c>
      <c r="K17" s="31" t="s">
        <v>574</v>
      </c>
    </row>
    <row r="18" spans="1:11" s="5" customFormat="1" ht="31.5" customHeight="1" x14ac:dyDescent="0.25">
      <c r="A18" s="5">
        <v>15</v>
      </c>
      <c r="B18" s="1" t="s">
        <v>356</v>
      </c>
      <c r="C18" s="13" t="s">
        <v>412</v>
      </c>
      <c r="D18" s="6">
        <v>11</v>
      </c>
      <c r="E18" s="13" t="s">
        <v>447</v>
      </c>
      <c r="F18" s="5">
        <v>26</v>
      </c>
      <c r="G18" s="5">
        <v>26</v>
      </c>
      <c r="H18" s="5">
        <v>25.25</v>
      </c>
      <c r="I18" s="5">
        <v>28</v>
      </c>
      <c r="J18" s="5">
        <f t="shared" si="0"/>
        <v>105.25</v>
      </c>
      <c r="K18" s="31" t="s">
        <v>574</v>
      </c>
    </row>
    <row r="19" spans="1:11" s="5" customFormat="1" ht="31.5" x14ac:dyDescent="0.25">
      <c r="A19" s="5">
        <v>16</v>
      </c>
      <c r="B19" s="1" t="s">
        <v>348</v>
      </c>
      <c r="C19" s="13" t="s">
        <v>408</v>
      </c>
      <c r="D19" s="6">
        <v>11</v>
      </c>
      <c r="E19" s="13" t="s">
        <v>557</v>
      </c>
      <c r="F19" s="5">
        <v>26</v>
      </c>
      <c r="G19" s="5">
        <v>28</v>
      </c>
      <c r="H19" s="5">
        <v>24.25</v>
      </c>
      <c r="I19" s="5">
        <v>26</v>
      </c>
      <c r="J19" s="5">
        <f t="shared" si="0"/>
        <v>104.25</v>
      </c>
      <c r="K19" s="31" t="s">
        <v>574</v>
      </c>
    </row>
    <row r="20" spans="1:11" s="5" customFormat="1" ht="30" customHeight="1" x14ac:dyDescent="0.25">
      <c r="A20" s="5">
        <v>17</v>
      </c>
      <c r="B20" s="1" t="s">
        <v>366</v>
      </c>
      <c r="C20" s="13" t="s">
        <v>420</v>
      </c>
      <c r="D20" s="6">
        <v>11</v>
      </c>
      <c r="E20" s="13" t="s">
        <v>459</v>
      </c>
      <c r="F20" s="5">
        <v>26</v>
      </c>
      <c r="G20" s="5">
        <v>20</v>
      </c>
      <c r="H20" s="5">
        <v>29</v>
      </c>
      <c r="I20" s="5">
        <v>29</v>
      </c>
      <c r="J20" s="5">
        <f t="shared" si="0"/>
        <v>104</v>
      </c>
      <c r="K20" s="31" t="s">
        <v>575</v>
      </c>
    </row>
    <row r="21" spans="1:11" s="5" customFormat="1" ht="30" customHeight="1" x14ac:dyDescent="0.25">
      <c r="A21" s="5">
        <v>18</v>
      </c>
      <c r="B21" s="1" t="s">
        <v>381</v>
      </c>
      <c r="C21" s="13" t="s">
        <v>413</v>
      </c>
      <c r="D21" s="6">
        <v>11</v>
      </c>
      <c r="E21" s="13" t="s">
        <v>452</v>
      </c>
      <c r="F21" s="1">
        <v>28</v>
      </c>
      <c r="G21" s="1">
        <v>28</v>
      </c>
      <c r="H21" s="1">
        <v>19</v>
      </c>
      <c r="I21" s="1">
        <v>29</v>
      </c>
      <c r="J21" s="5">
        <f t="shared" si="0"/>
        <v>104</v>
      </c>
      <c r="K21" s="31" t="s">
        <v>575</v>
      </c>
    </row>
    <row r="22" spans="1:11" s="5" customFormat="1" ht="31.5" x14ac:dyDescent="0.25">
      <c r="A22" s="5">
        <v>19</v>
      </c>
      <c r="B22" s="1" t="s">
        <v>384</v>
      </c>
      <c r="C22" s="13" t="s">
        <v>428</v>
      </c>
      <c r="D22" s="6">
        <v>11</v>
      </c>
      <c r="E22" s="13" t="s">
        <v>558</v>
      </c>
      <c r="F22" s="5">
        <v>30</v>
      </c>
      <c r="G22" s="5">
        <v>18</v>
      </c>
      <c r="H22" s="5">
        <v>29</v>
      </c>
      <c r="I22" s="5">
        <v>27</v>
      </c>
      <c r="J22" s="5">
        <f t="shared" si="0"/>
        <v>104</v>
      </c>
      <c r="K22" s="31" t="s">
        <v>575</v>
      </c>
    </row>
    <row r="23" spans="1:11" s="5" customFormat="1" ht="31.5" x14ac:dyDescent="0.25">
      <c r="A23" s="5">
        <v>20</v>
      </c>
      <c r="B23" s="1" t="s">
        <v>400</v>
      </c>
      <c r="C23" s="13" t="s">
        <v>438</v>
      </c>
      <c r="D23" s="6">
        <v>11</v>
      </c>
      <c r="E23" s="13" t="s">
        <v>567</v>
      </c>
      <c r="F23" s="1">
        <v>28</v>
      </c>
      <c r="G23" s="1">
        <v>22</v>
      </c>
      <c r="H23" s="1">
        <v>26</v>
      </c>
      <c r="I23" s="1">
        <v>28</v>
      </c>
      <c r="J23" s="5">
        <f t="shared" si="0"/>
        <v>104</v>
      </c>
      <c r="K23" s="31" t="s">
        <v>575</v>
      </c>
    </row>
    <row r="24" spans="1:11" s="5" customFormat="1" ht="25.9" customHeight="1" x14ac:dyDescent="0.25">
      <c r="A24" s="5">
        <v>21</v>
      </c>
      <c r="B24" s="1" t="s">
        <v>383</v>
      </c>
      <c r="C24" s="13" t="s">
        <v>427</v>
      </c>
      <c r="D24" s="6">
        <v>11</v>
      </c>
      <c r="E24" s="13" t="s">
        <v>467</v>
      </c>
      <c r="F24" s="1">
        <v>30</v>
      </c>
      <c r="G24" s="1">
        <v>28</v>
      </c>
      <c r="H24" s="1">
        <v>19.25</v>
      </c>
      <c r="I24" s="1">
        <v>26</v>
      </c>
      <c r="J24" s="5">
        <f t="shared" si="0"/>
        <v>103.25</v>
      </c>
      <c r="K24" s="31" t="s">
        <v>575</v>
      </c>
    </row>
    <row r="25" spans="1:11" s="5" customFormat="1" ht="36.75" customHeight="1" x14ac:dyDescent="0.25">
      <c r="A25" s="5">
        <v>22</v>
      </c>
      <c r="B25" s="1" t="s">
        <v>404</v>
      </c>
      <c r="C25" s="13" t="s">
        <v>435</v>
      </c>
      <c r="D25" s="6">
        <v>11</v>
      </c>
      <c r="E25" s="13" t="s">
        <v>567</v>
      </c>
      <c r="F25" s="1">
        <v>30</v>
      </c>
      <c r="G25" s="1">
        <v>20</v>
      </c>
      <c r="H25" s="1">
        <v>24.5</v>
      </c>
      <c r="I25" s="1">
        <v>27</v>
      </c>
      <c r="J25" s="5">
        <f t="shared" si="0"/>
        <v>101.5</v>
      </c>
      <c r="K25" s="31" t="s">
        <v>575</v>
      </c>
    </row>
    <row r="26" spans="1:11" s="5" customFormat="1" ht="31.5" x14ac:dyDescent="0.25">
      <c r="A26" s="5">
        <v>23</v>
      </c>
      <c r="B26" s="1" t="s">
        <v>372</v>
      </c>
      <c r="C26" s="13" t="s">
        <v>413</v>
      </c>
      <c r="D26" s="6">
        <v>11</v>
      </c>
      <c r="E26" s="13" t="s">
        <v>442</v>
      </c>
      <c r="F26" s="5">
        <v>30</v>
      </c>
      <c r="G26" s="5">
        <v>24</v>
      </c>
      <c r="H26" s="5">
        <v>18.25</v>
      </c>
      <c r="I26" s="5">
        <v>29</v>
      </c>
      <c r="J26" s="5">
        <f t="shared" si="0"/>
        <v>101.25</v>
      </c>
      <c r="K26" s="31" t="s">
        <v>575</v>
      </c>
    </row>
    <row r="27" spans="1:11" s="5" customFormat="1" ht="31.5" x14ac:dyDescent="0.25">
      <c r="A27" s="5">
        <v>24</v>
      </c>
      <c r="B27" s="1" t="s">
        <v>397</v>
      </c>
      <c r="C27" s="13" t="s">
        <v>164</v>
      </c>
      <c r="D27" s="6">
        <v>11</v>
      </c>
      <c r="E27" s="13" t="s">
        <v>504</v>
      </c>
      <c r="F27" s="1">
        <v>30</v>
      </c>
      <c r="G27" s="1">
        <v>22</v>
      </c>
      <c r="H27" s="1">
        <v>23.75</v>
      </c>
      <c r="I27" s="1">
        <v>25</v>
      </c>
      <c r="J27" s="5">
        <f t="shared" si="0"/>
        <v>100.75</v>
      </c>
      <c r="K27" s="31" t="s">
        <v>575</v>
      </c>
    </row>
    <row r="28" spans="1:11" s="5" customFormat="1" ht="31.5" x14ac:dyDescent="0.25">
      <c r="A28" s="5">
        <v>25</v>
      </c>
      <c r="B28" s="1" t="s">
        <v>345</v>
      </c>
      <c r="C28" s="13" t="s">
        <v>116</v>
      </c>
      <c r="D28" s="6">
        <v>11</v>
      </c>
      <c r="E28" s="13" t="s">
        <v>440</v>
      </c>
      <c r="F28" s="5">
        <v>26</v>
      </c>
      <c r="G28" s="5">
        <v>26</v>
      </c>
      <c r="H28" s="5">
        <v>21</v>
      </c>
      <c r="I28" s="5">
        <v>27</v>
      </c>
      <c r="J28" s="5">
        <f t="shared" si="0"/>
        <v>100</v>
      </c>
      <c r="K28" s="31" t="s">
        <v>575</v>
      </c>
    </row>
    <row r="29" spans="1:11" s="5" customFormat="1" ht="31.5" x14ac:dyDescent="0.25">
      <c r="A29" s="5">
        <v>26</v>
      </c>
      <c r="B29" s="1" t="s">
        <v>347</v>
      </c>
      <c r="C29" s="13" t="s">
        <v>405</v>
      </c>
      <c r="D29" s="6">
        <v>11</v>
      </c>
      <c r="E29" s="13" t="s">
        <v>447</v>
      </c>
      <c r="F29" s="5">
        <v>26</v>
      </c>
      <c r="G29" s="5">
        <v>26</v>
      </c>
      <c r="H29" s="5">
        <v>18</v>
      </c>
      <c r="I29" s="5">
        <v>30</v>
      </c>
      <c r="J29" s="5">
        <f t="shared" si="0"/>
        <v>100</v>
      </c>
      <c r="K29" s="31" t="s">
        <v>575</v>
      </c>
    </row>
    <row r="30" spans="1:11" s="5" customFormat="1" ht="31.5" x14ac:dyDescent="0.25">
      <c r="A30" s="5">
        <v>27</v>
      </c>
      <c r="B30" s="1" t="s">
        <v>354</v>
      </c>
      <c r="C30" s="13" t="s">
        <v>131</v>
      </c>
      <c r="D30" s="6">
        <v>11</v>
      </c>
      <c r="E30" s="13" t="s">
        <v>451</v>
      </c>
      <c r="F30" s="5">
        <v>28</v>
      </c>
      <c r="G30" s="5">
        <v>20</v>
      </c>
      <c r="H30" s="5">
        <v>23.25</v>
      </c>
      <c r="I30" s="5">
        <v>28</v>
      </c>
      <c r="J30" s="5">
        <f t="shared" si="0"/>
        <v>99.25</v>
      </c>
      <c r="K30" s="31" t="s">
        <v>575</v>
      </c>
    </row>
    <row r="31" spans="1:11" s="5" customFormat="1" ht="31.5" x14ac:dyDescent="0.25">
      <c r="A31" s="5">
        <v>28</v>
      </c>
      <c r="B31" s="1" t="s">
        <v>349</v>
      </c>
      <c r="C31" s="13" t="s">
        <v>409</v>
      </c>
      <c r="D31" s="6">
        <v>11</v>
      </c>
      <c r="E31" s="13" t="s">
        <v>514</v>
      </c>
      <c r="F31" s="5">
        <v>30</v>
      </c>
      <c r="G31" s="5">
        <v>22</v>
      </c>
      <c r="H31" s="5">
        <v>21</v>
      </c>
      <c r="I31" s="5">
        <v>25</v>
      </c>
      <c r="J31" s="5">
        <f t="shared" si="0"/>
        <v>98</v>
      </c>
      <c r="K31" s="31" t="s">
        <v>575</v>
      </c>
    </row>
    <row r="32" spans="1:11" s="5" customFormat="1" ht="43.5" customHeight="1" x14ac:dyDescent="0.25">
      <c r="A32" s="5">
        <v>29</v>
      </c>
      <c r="B32" s="1" t="s">
        <v>402</v>
      </c>
      <c r="C32" s="13" t="s">
        <v>173</v>
      </c>
      <c r="D32" s="6">
        <v>11</v>
      </c>
      <c r="E32" s="13" t="s">
        <v>567</v>
      </c>
      <c r="F32" s="1">
        <v>26</v>
      </c>
      <c r="G32" s="1">
        <v>24</v>
      </c>
      <c r="H32" s="1">
        <v>20.75</v>
      </c>
      <c r="I32" s="1">
        <v>27</v>
      </c>
      <c r="J32" s="5">
        <f t="shared" si="0"/>
        <v>97.75</v>
      </c>
      <c r="K32" s="31" t="s">
        <v>575</v>
      </c>
    </row>
    <row r="33" spans="1:11" s="5" customFormat="1" ht="29.25" customHeight="1" x14ac:dyDescent="0.25">
      <c r="A33" s="5">
        <v>30</v>
      </c>
      <c r="B33" s="1" t="s">
        <v>353</v>
      </c>
      <c r="C33" s="13" t="s">
        <v>577</v>
      </c>
      <c r="D33" s="6">
        <v>11</v>
      </c>
      <c r="E33" s="13" t="s">
        <v>450</v>
      </c>
      <c r="F33" s="5">
        <v>26</v>
      </c>
      <c r="G33" s="5">
        <v>20</v>
      </c>
      <c r="H33" s="5">
        <v>25</v>
      </c>
      <c r="I33" s="5">
        <v>26</v>
      </c>
      <c r="J33" s="5">
        <f t="shared" si="0"/>
        <v>97</v>
      </c>
      <c r="K33" s="31" t="s">
        <v>575</v>
      </c>
    </row>
    <row r="34" spans="1:11" s="5" customFormat="1" ht="31.5" customHeight="1" x14ac:dyDescent="0.25">
      <c r="A34" s="5">
        <v>31</v>
      </c>
      <c r="B34" s="1" t="s">
        <v>344</v>
      </c>
      <c r="C34" s="13" t="s">
        <v>116</v>
      </c>
      <c r="D34" s="6">
        <v>11</v>
      </c>
      <c r="E34" s="13" t="s">
        <v>440</v>
      </c>
      <c r="F34" s="5">
        <v>26</v>
      </c>
      <c r="G34" s="5">
        <v>28</v>
      </c>
      <c r="H34" s="5">
        <v>15.75</v>
      </c>
      <c r="I34" s="5">
        <v>26</v>
      </c>
      <c r="J34" s="5">
        <f t="shared" si="0"/>
        <v>95.75</v>
      </c>
      <c r="K34" s="31" t="s">
        <v>575</v>
      </c>
    </row>
    <row r="35" spans="1:11" s="5" customFormat="1" ht="31.5" x14ac:dyDescent="0.25">
      <c r="A35" s="5">
        <v>32</v>
      </c>
      <c r="B35" s="1" t="s">
        <v>403</v>
      </c>
      <c r="C35" s="13" t="s">
        <v>438</v>
      </c>
      <c r="D35" s="6">
        <v>11</v>
      </c>
      <c r="E35" s="13" t="s">
        <v>567</v>
      </c>
      <c r="F35" s="1">
        <v>22</v>
      </c>
      <c r="G35" s="1">
        <v>20</v>
      </c>
      <c r="H35" s="1">
        <v>27.75</v>
      </c>
      <c r="I35" s="1">
        <v>26</v>
      </c>
      <c r="J35" s="5">
        <f t="shared" si="0"/>
        <v>95.75</v>
      </c>
      <c r="K35" s="31" t="s">
        <v>575</v>
      </c>
    </row>
    <row r="36" spans="1:11" s="5" customFormat="1" ht="48" customHeight="1" x14ac:dyDescent="0.25">
      <c r="A36" s="5">
        <v>33</v>
      </c>
      <c r="B36" s="1" t="s">
        <v>370</v>
      </c>
      <c r="C36" s="13" t="s">
        <v>576</v>
      </c>
      <c r="D36" s="6">
        <v>11</v>
      </c>
      <c r="E36" s="13" t="s">
        <v>454</v>
      </c>
      <c r="F36" s="5">
        <v>24</v>
      </c>
      <c r="G36" s="5">
        <v>24</v>
      </c>
      <c r="H36" s="5">
        <v>20.5</v>
      </c>
      <c r="I36" s="5">
        <v>27</v>
      </c>
      <c r="J36" s="5">
        <f t="shared" ref="J36:J67" si="1">SUM(F36:I36)</f>
        <v>95.5</v>
      </c>
      <c r="K36" s="31" t="s">
        <v>575</v>
      </c>
    </row>
    <row r="37" spans="1:11" s="5" customFormat="1" ht="31.5" customHeight="1" x14ac:dyDescent="0.25">
      <c r="A37" s="5">
        <v>34</v>
      </c>
      <c r="B37" s="1" t="s">
        <v>373</v>
      </c>
      <c r="C37" s="13" t="s">
        <v>158</v>
      </c>
      <c r="D37" s="6">
        <v>11</v>
      </c>
      <c r="E37" s="13" t="s">
        <v>443</v>
      </c>
      <c r="F37" s="5">
        <v>28</v>
      </c>
      <c r="G37" s="5">
        <v>28</v>
      </c>
      <c r="H37" s="5">
        <v>14</v>
      </c>
      <c r="I37" s="5">
        <v>20</v>
      </c>
      <c r="J37" s="5">
        <f t="shared" si="1"/>
        <v>90</v>
      </c>
      <c r="K37" s="31"/>
    </row>
    <row r="38" spans="1:11" s="5" customFormat="1" ht="30" customHeight="1" x14ac:dyDescent="0.25">
      <c r="A38" s="5">
        <v>35</v>
      </c>
      <c r="B38" s="1" t="s">
        <v>401</v>
      </c>
      <c r="C38" s="13" t="s">
        <v>439</v>
      </c>
      <c r="D38" s="6">
        <v>11</v>
      </c>
      <c r="E38" s="13" t="s">
        <v>568</v>
      </c>
      <c r="F38" s="1">
        <v>20</v>
      </c>
      <c r="G38" s="1">
        <v>22</v>
      </c>
      <c r="H38" s="1">
        <v>20</v>
      </c>
      <c r="I38" s="1">
        <v>28</v>
      </c>
      <c r="J38" s="5">
        <f t="shared" si="1"/>
        <v>90</v>
      </c>
      <c r="K38" s="31"/>
    </row>
    <row r="39" spans="1:11" s="5" customFormat="1" ht="31.5" x14ac:dyDescent="0.25">
      <c r="A39" s="5">
        <v>36</v>
      </c>
      <c r="B39" s="1" t="s">
        <v>376</v>
      </c>
      <c r="C39" s="13" t="s">
        <v>146</v>
      </c>
      <c r="D39" s="6">
        <v>11</v>
      </c>
      <c r="E39" s="13" t="s">
        <v>444</v>
      </c>
      <c r="F39" s="5">
        <v>28</v>
      </c>
      <c r="G39" s="5">
        <v>14</v>
      </c>
      <c r="H39" s="5">
        <v>18.75</v>
      </c>
      <c r="I39" s="5">
        <v>25</v>
      </c>
      <c r="J39" s="5">
        <f t="shared" si="1"/>
        <v>85.75</v>
      </c>
      <c r="K39" s="31"/>
    </row>
    <row r="40" spans="1:11" s="5" customFormat="1" ht="48.75" customHeight="1" x14ac:dyDescent="0.25">
      <c r="A40" s="5">
        <v>37</v>
      </c>
      <c r="B40" s="1" t="s">
        <v>399</v>
      </c>
      <c r="C40" s="13" t="s">
        <v>437</v>
      </c>
      <c r="D40" s="6">
        <v>11</v>
      </c>
      <c r="E40" s="13" t="s">
        <v>446</v>
      </c>
      <c r="F40" s="1">
        <v>14</v>
      </c>
      <c r="G40" s="1">
        <v>16</v>
      </c>
      <c r="H40" s="1">
        <v>27.5</v>
      </c>
      <c r="I40" s="1">
        <v>28</v>
      </c>
      <c r="J40" s="5">
        <f t="shared" si="1"/>
        <v>85.5</v>
      </c>
      <c r="K40" s="31"/>
    </row>
    <row r="41" spans="1:11" s="5" customFormat="1" ht="45" customHeight="1" x14ac:dyDescent="0.25">
      <c r="A41" s="5">
        <v>38</v>
      </c>
      <c r="B41" s="1" t="s">
        <v>471</v>
      </c>
      <c r="C41" s="13" t="s">
        <v>406</v>
      </c>
      <c r="D41" s="6">
        <v>11</v>
      </c>
      <c r="E41" s="13"/>
      <c r="F41" s="5">
        <v>26</v>
      </c>
      <c r="G41" s="5">
        <v>16</v>
      </c>
      <c r="H41" s="5">
        <v>19</v>
      </c>
      <c r="I41" s="5">
        <v>20</v>
      </c>
      <c r="J41" s="5">
        <f t="shared" si="1"/>
        <v>81</v>
      </c>
      <c r="K41" s="31"/>
    </row>
    <row r="42" spans="1:11" ht="31.5" x14ac:dyDescent="0.25">
      <c r="A42" s="5">
        <v>39</v>
      </c>
      <c r="B42" s="1" t="s">
        <v>473</v>
      </c>
      <c r="C42" s="13" t="s">
        <v>164</v>
      </c>
      <c r="D42" s="6">
        <v>11</v>
      </c>
      <c r="E42" s="13" t="s">
        <v>565</v>
      </c>
      <c r="F42" s="1">
        <v>28</v>
      </c>
      <c r="G42" s="1">
        <v>22</v>
      </c>
      <c r="H42" s="1">
        <v>18</v>
      </c>
      <c r="I42" s="1">
        <v>13</v>
      </c>
      <c r="J42" s="5">
        <f t="shared" si="1"/>
        <v>81</v>
      </c>
    </row>
    <row r="43" spans="1:11" ht="23.25" customHeight="1" x14ac:dyDescent="0.25">
      <c r="A43" s="5">
        <v>40</v>
      </c>
      <c r="B43" s="1" t="s">
        <v>371</v>
      </c>
      <c r="C43" s="13" t="s">
        <v>424</v>
      </c>
      <c r="D43" s="6">
        <v>11</v>
      </c>
      <c r="E43" s="13" t="s">
        <v>463</v>
      </c>
      <c r="F43" s="5">
        <v>26</v>
      </c>
      <c r="G43" s="5">
        <v>16</v>
      </c>
      <c r="H43" s="5">
        <v>16</v>
      </c>
      <c r="I43" s="5">
        <v>21</v>
      </c>
      <c r="J43" s="5">
        <f t="shared" si="1"/>
        <v>79</v>
      </c>
    </row>
    <row r="44" spans="1:11" ht="31.5" x14ac:dyDescent="0.25">
      <c r="A44" s="5">
        <v>41</v>
      </c>
      <c r="B44" s="1" t="s">
        <v>358</v>
      </c>
      <c r="C44" s="13" t="s">
        <v>116</v>
      </c>
      <c r="D44" s="6">
        <v>11</v>
      </c>
      <c r="E44" s="13" t="s">
        <v>448</v>
      </c>
      <c r="F44" s="5">
        <v>16</v>
      </c>
      <c r="G44" s="5">
        <v>18</v>
      </c>
      <c r="H44" s="5">
        <v>20</v>
      </c>
      <c r="I44" s="5">
        <v>24</v>
      </c>
      <c r="J44" s="5">
        <f t="shared" si="1"/>
        <v>78</v>
      </c>
    </row>
    <row r="45" spans="1:11" x14ac:dyDescent="0.25">
      <c r="A45" s="5">
        <v>42</v>
      </c>
      <c r="B45" s="1" t="s">
        <v>385</v>
      </c>
      <c r="C45" s="13" t="s">
        <v>429</v>
      </c>
      <c r="D45" s="6">
        <v>11</v>
      </c>
      <c r="E45" s="13" t="s">
        <v>559</v>
      </c>
      <c r="F45" s="5">
        <v>20</v>
      </c>
      <c r="G45" s="5">
        <v>26</v>
      </c>
      <c r="H45" s="5">
        <v>13.5</v>
      </c>
      <c r="I45" s="5">
        <v>18</v>
      </c>
      <c r="J45" s="5">
        <f t="shared" si="1"/>
        <v>77.5</v>
      </c>
    </row>
    <row r="46" spans="1:11" ht="31.5" x14ac:dyDescent="0.25">
      <c r="A46" s="5">
        <v>43</v>
      </c>
      <c r="B46" s="1" t="s">
        <v>352</v>
      </c>
      <c r="C46" s="13" t="s">
        <v>139</v>
      </c>
      <c r="D46" s="6">
        <v>11</v>
      </c>
      <c r="E46" s="13" t="s">
        <v>441</v>
      </c>
      <c r="F46" s="5">
        <v>18</v>
      </c>
      <c r="G46" s="5">
        <v>18</v>
      </c>
      <c r="H46" s="5">
        <v>11</v>
      </c>
      <c r="I46" s="5">
        <v>23</v>
      </c>
      <c r="J46" s="5">
        <f t="shared" si="1"/>
        <v>70</v>
      </c>
    </row>
    <row r="47" spans="1:11" ht="32.25" customHeight="1" x14ac:dyDescent="0.25">
      <c r="A47" s="5">
        <v>44</v>
      </c>
      <c r="B47" s="1" t="s">
        <v>394</v>
      </c>
      <c r="C47" s="13" t="s">
        <v>435</v>
      </c>
      <c r="D47" s="6">
        <v>11</v>
      </c>
      <c r="E47" s="13" t="s">
        <v>453</v>
      </c>
      <c r="F47" s="1">
        <v>12</v>
      </c>
      <c r="G47" s="1">
        <v>12</v>
      </c>
      <c r="H47" s="1">
        <v>22</v>
      </c>
      <c r="I47" s="1">
        <v>24</v>
      </c>
      <c r="J47" s="5">
        <f t="shared" si="1"/>
        <v>70</v>
      </c>
    </row>
    <row r="48" spans="1:11" x14ac:dyDescent="0.25">
      <c r="A48" s="5">
        <v>45</v>
      </c>
      <c r="B48" s="1" t="s">
        <v>365</v>
      </c>
      <c r="C48" s="13" t="s">
        <v>297</v>
      </c>
      <c r="D48" s="6">
        <v>11</v>
      </c>
      <c r="E48" s="13" t="s">
        <v>458</v>
      </c>
      <c r="F48" s="5">
        <v>26</v>
      </c>
      <c r="G48" s="5">
        <v>18</v>
      </c>
      <c r="H48" s="5">
        <v>18.75</v>
      </c>
      <c r="I48" s="5">
        <v>7</v>
      </c>
      <c r="J48" s="5">
        <f t="shared" si="1"/>
        <v>69.75</v>
      </c>
    </row>
    <row r="49" spans="1:10" x14ac:dyDescent="0.25">
      <c r="A49" s="5">
        <v>46</v>
      </c>
      <c r="B49" s="1" t="s">
        <v>367</v>
      </c>
      <c r="C49" s="13" t="s">
        <v>421</v>
      </c>
      <c r="D49" s="6">
        <v>11</v>
      </c>
      <c r="E49" s="13" t="s">
        <v>460</v>
      </c>
      <c r="F49" s="5">
        <v>22</v>
      </c>
      <c r="G49" s="5">
        <v>14</v>
      </c>
      <c r="H49" s="5">
        <v>10</v>
      </c>
      <c r="I49" s="5">
        <v>20</v>
      </c>
      <c r="J49" s="5">
        <f t="shared" si="1"/>
        <v>66</v>
      </c>
    </row>
    <row r="50" spans="1:10" ht="22.15" customHeight="1" x14ac:dyDescent="0.25">
      <c r="A50" s="5">
        <v>47</v>
      </c>
      <c r="B50" s="1" t="s">
        <v>391</v>
      </c>
      <c r="C50" s="13" t="s">
        <v>434</v>
      </c>
      <c r="D50" s="6">
        <v>11</v>
      </c>
      <c r="E50" s="13" t="s">
        <v>563</v>
      </c>
      <c r="F50" s="1">
        <v>28</v>
      </c>
      <c r="G50" s="1">
        <v>14</v>
      </c>
      <c r="H50" s="1">
        <v>18.75</v>
      </c>
      <c r="I50" s="1">
        <v>0</v>
      </c>
      <c r="J50" s="5">
        <f t="shared" si="1"/>
        <v>60.75</v>
      </c>
    </row>
    <row r="51" spans="1:10" ht="42" customHeight="1" x14ac:dyDescent="0.25">
      <c r="A51" s="5">
        <v>48</v>
      </c>
      <c r="B51" s="1" t="s">
        <v>369</v>
      </c>
      <c r="C51" s="13" t="s">
        <v>423</v>
      </c>
      <c r="D51" s="6">
        <v>11</v>
      </c>
      <c r="E51" s="13" t="s">
        <v>462</v>
      </c>
      <c r="F51" s="5">
        <v>16</v>
      </c>
      <c r="G51" s="5">
        <v>10</v>
      </c>
      <c r="H51" s="5">
        <v>17.5</v>
      </c>
      <c r="I51" s="5">
        <v>17</v>
      </c>
      <c r="J51" s="5">
        <f t="shared" si="1"/>
        <v>60.5</v>
      </c>
    </row>
    <row r="52" spans="1:10" ht="33" customHeight="1" x14ac:dyDescent="0.25">
      <c r="A52" s="5">
        <v>49</v>
      </c>
      <c r="B52" s="1" t="s">
        <v>390</v>
      </c>
      <c r="C52" s="13" t="s">
        <v>309</v>
      </c>
      <c r="D52" s="6">
        <v>11</v>
      </c>
      <c r="E52" s="13" t="s">
        <v>445</v>
      </c>
      <c r="F52" s="1">
        <v>18</v>
      </c>
      <c r="G52" s="1">
        <v>16</v>
      </c>
      <c r="H52" s="1">
        <v>9</v>
      </c>
      <c r="I52" s="1">
        <v>17</v>
      </c>
      <c r="J52" s="5">
        <f t="shared" si="1"/>
        <v>60</v>
      </c>
    </row>
    <row r="53" spans="1:10" ht="34.15" customHeight="1" x14ac:dyDescent="0.25">
      <c r="A53" s="5">
        <v>50</v>
      </c>
      <c r="B53" s="1" t="s">
        <v>364</v>
      </c>
      <c r="C53" s="13" t="s">
        <v>419</v>
      </c>
      <c r="D53" s="6">
        <v>11</v>
      </c>
      <c r="E53" s="13" t="s">
        <v>457</v>
      </c>
      <c r="F53" s="5">
        <v>26</v>
      </c>
      <c r="G53" s="5">
        <v>12</v>
      </c>
      <c r="H53" s="5">
        <v>21.5</v>
      </c>
      <c r="I53" s="5">
        <v>0</v>
      </c>
      <c r="J53" s="5">
        <f t="shared" si="1"/>
        <v>59.5</v>
      </c>
    </row>
    <row r="54" spans="1:10" ht="47.25" x14ac:dyDescent="0.25">
      <c r="A54" s="5">
        <v>51</v>
      </c>
      <c r="B54" s="1" t="s">
        <v>374</v>
      </c>
      <c r="C54" s="13" t="s">
        <v>169</v>
      </c>
      <c r="D54" s="6">
        <v>11</v>
      </c>
      <c r="E54" s="13" t="s">
        <v>464</v>
      </c>
      <c r="F54" s="5">
        <v>10</v>
      </c>
      <c r="G54" s="5">
        <v>18</v>
      </c>
      <c r="H54" s="5">
        <v>11</v>
      </c>
      <c r="I54" s="5">
        <v>20</v>
      </c>
      <c r="J54" s="5">
        <f t="shared" si="1"/>
        <v>59</v>
      </c>
    </row>
    <row r="55" spans="1:10" ht="25.15" customHeight="1" x14ac:dyDescent="0.25">
      <c r="A55" s="5">
        <v>52</v>
      </c>
      <c r="B55" s="1" t="s">
        <v>395</v>
      </c>
      <c r="C55" s="13" t="s">
        <v>436</v>
      </c>
      <c r="D55" s="6">
        <v>11</v>
      </c>
      <c r="E55" s="13" t="s">
        <v>564</v>
      </c>
      <c r="F55" s="1">
        <v>24</v>
      </c>
      <c r="G55" s="1">
        <v>20</v>
      </c>
      <c r="H55" s="1">
        <v>12.75</v>
      </c>
      <c r="I55" s="1">
        <v>0</v>
      </c>
      <c r="J55" s="5">
        <f t="shared" si="1"/>
        <v>56.75</v>
      </c>
    </row>
    <row r="56" spans="1:10" ht="31.5" x14ac:dyDescent="0.25">
      <c r="A56" s="5">
        <v>53</v>
      </c>
      <c r="B56" s="1" t="s">
        <v>388</v>
      </c>
      <c r="C56" s="13" t="s">
        <v>432</v>
      </c>
      <c r="D56" s="6">
        <v>11</v>
      </c>
      <c r="E56" s="13" t="s">
        <v>561</v>
      </c>
      <c r="F56" s="1">
        <v>22</v>
      </c>
      <c r="G56" s="1">
        <v>16</v>
      </c>
      <c r="H56" s="1">
        <v>16.75</v>
      </c>
      <c r="I56" s="1">
        <v>0</v>
      </c>
      <c r="J56" s="5">
        <f t="shared" si="1"/>
        <v>54.75</v>
      </c>
    </row>
    <row r="57" spans="1:10" ht="47.25" x14ac:dyDescent="0.25">
      <c r="A57" s="5">
        <v>54</v>
      </c>
      <c r="B57" s="1" t="s">
        <v>380</v>
      </c>
      <c r="C57" s="13" t="s">
        <v>422</v>
      </c>
      <c r="D57" s="6">
        <v>11</v>
      </c>
      <c r="E57" s="13" t="s">
        <v>466</v>
      </c>
      <c r="F57" s="5">
        <v>12</v>
      </c>
      <c r="G57" s="5">
        <v>18</v>
      </c>
      <c r="H57" s="5">
        <v>3</v>
      </c>
      <c r="I57" s="5">
        <v>18</v>
      </c>
      <c r="J57" s="5">
        <f t="shared" si="1"/>
        <v>51</v>
      </c>
    </row>
    <row r="58" spans="1:10" ht="31.5" x14ac:dyDescent="0.25">
      <c r="A58" s="5">
        <v>55</v>
      </c>
      <c r="B58" s="1" t="s">
        <v>398</v>
      </c>
      <c r="C58" s="13" t="s">
        <v>164</v>
      </c>
      <c r="D58" s="6">
        <v>11</v>
      </c>
      <c r="E58" s="13" t="s">
        <v>566</v>
      </c>
      <c r="F58" s="1">
        <v>18</v>
      </c>
      <c r="G58" s="1">
        <v>12</v>
      </c>
      <c r="H58" s="1">
        <v>14</v>
      </c>
      <c r="I58" s="1">
        <v>0</v>
      </c>
      <c r="J58" s="5">
        <f t="shared" si="1"/>
        <v>44</v>
      </c>
    </row>
    <row r="59" spans="1:10" ht="63" x14ac:dyDescent="0.25">
      <c r="A59" s="5">
        <v>56</v>
      </c>
      <c r="B59" s="1" t="s">
        <v>393</v>
      </c>
      <c r="C59" s="13" t="s">
        <v>309</v>
      </c>
      <c r="D59" s="6">
        <v>11</v>
      </c>
      <c r="E59" s="13" t="s">
        <v>503</v>
      </c>
      <c r="F59" s="1">
        <v>24</v>
      </c>
      <c r="G59" s="1">
        <v>6</v>
      </c>
      <c r="H59" s="1">
        <v>0</v>
      </c>
      <c r="I59" s="1">
        <v>13</v>
      </c>
      <c r="J59" s="5">
        <f t="shared" si="1"/>
        <v>43</v>
      </c>
    </row>
    <row r="60" spans="1:10" ht="47.25" x14ac:dyDescent="0.25">
      <c r="A60" s="5">
        <v>57</v>
      </c>
      <c r="B60" s="1" t="s">
        <v>379</v>
      </c>
      <c r="C60" s="13" t="s">
        <v>321</v>
      </c>
      <c r="D60" s="6">
        <v>11</v>
      </c>
      <c r="E60" s="13" t="s">
        <v>465</v>
      </c>
      <c r="F60" s="1">
        <v>14</v>
      </c>
      <c r="G60" s="1">
        <v>4</v>
      </c>
      <c r="H60" s="1">
        <v>8</v>
      </c>
      <c r="I60" s="1">
        <v>13</v>
      </c>
      <c r="J60" s="5">
        <f t="shared" si="1"/>
        <v>39</v>
      </c>
    </row>
    <row r="61" spans="1:10" ht="63" x14ac:dyDescent="0.25">
      <c r="A61" s="5">
        <v>58</v>
      </c>
      <c r="B61" s="1" t="s">
        <v>392</v>
      </c>
      <c r="C61" s="13" t="s">
        <v>309</v>
      </c>
      <c r="D61" s="6">
        <v>11</v>
      </c>
      <c r="E61" s="13" t="s">
        <v>562</v>
      </c>
      <c r="F61" s="1">
        <v>16</v>
      </c>
      <c r="G61" s="1">
        <v>10</v>
      </c>
      <c r="H61" s="1">
        <v>0</v>
      </c>
      <c r="I61" s="1">
        <v>7</v>
      </c>
      <c r="J61" s="5">
        <f t="shared" si="1"/>
        <v>33</v>
      </c>
    </row>
    <row r="62" spans="1:10" ht="63" x14ac:dyDescent="0.25">
      <c r="A62" s="5">
        <v>59</v>
      </c>
      <c r="B62" s="1" t="s">
        <v>472</v>
      </c>
      <c r="C62" s="13" t="s">
        <v>433</v>
      </c>
      <c r="D62" s="6">
        <v>11</v>
      </c>
      <c r="E62" s="13" t="s">
        <v>562</v>
      </c>
      <c r="F62" s="1">
        <v>20</v>
      </c>
      <c r="G62" s="1">
        <v>8</v>
      </c>
      <c r="H62" s="1">
        <v>3</v>
      </c>
      <c r="I62" s="1">
        <v>0</v>
      </c>
      <c r="J62" s="5">
        <f t="shared" si="1"/>
        <v>31</v>
      </c>
    </row>
    <row r="63" spans="1:10" ht="27.75" customHeight="1" x14ac:dyDescent="0.25">
      <c r="A63" s="5">
        <v>60</v>
      </c>
      <c r="B63" s="1" t="s">
        <v>387</v>
      </c>
      <c r="C63" s="13" t="s">
        <v>431</v>
      </c>
      <c r="D63" s="6">
        <v>11</v>
      </c>
      <c r="E63" s="13" t="s">
        <v>560</v>
      </c>
      <c r="F63" s="1">
        <v>12</v>
      </c>
      <c r="G63" s="1">
        <v>10</v>
      </c>
      <c r="H63" s="1">
        <v>8</v>
      </c>
      <c r="I63" s="1">
        <v>0</v>
      </c>
      <c r="J63" s="5">
        <f t="shared" si="1"/>
        <v>30</v>
      </c>
    </row>
    <row r="64" spans="1:10" ht="47.25" x14ac:dyDescent="0.25">
      <c r="A64" s="5">
        <v>61</v>
      </c>
      <c r="B64" s="1" t="s">
        <v>368</v>
      </c>
      <c r="C64" s="13" t="s">
        <v>422</v>
      </c>
      <c r="D64" s="6">
        <v>11</v>
      </c>
      <c r="E64" s="13" t="s">
        <v>461</v>
      </c>
      <c r="F64" s="5">
        <v>24</v>
      </c>
      <c r="G64" s="5">
        <v>4</v>
      </c>
      <c r="H64" s="5">
        <v>1</v>
      </c>
      <c r="I64" s="5">
        <v>0</v>
      </c>
      <c r="J64" s="5">
        <f t="shared" si="1"/>
        <v>29</v>
      </c>
    </row>
    <row r="65" spans="1:10" ht="47.25" x14ac:dyDescent="0.25">
      <c r="A65" s="5">
        <v>62</v>
      </c>
      <c r="B65" s="1" t="s">
        <v>378</v>
      </c>
      <c r="C65" s="13" t="s">
        <v>422</v>
      </c>
      <c r="D65" s="6">
        <v>11</v>
      </c>
      <c r="E65" s="13" t="s">
        <v>445</v>
      </c>
      <c r="F65" s="1">
        <v>16</v>
      </c>
      <c r="G65" s="1">
        <v>8</v>
      </c>
      <c r="H65" s="1">
        <v>4</v>
      </c>
      <c r="I65" s="1">
        <v>0</v>
      </c>
      <c r="J65" s="5">
        <f t="shared" si="1"/>
        <v>28</v>
      </c>
    </row>
    <row r="66" spans="1:10" ht="47.25" x14ac:dyDescent="0.25">
      <c r="A66" s="5">
        <v>63</v>
      </c>
      <c r="B66" s="1" t="s">
        <v>377</v>
      </c>
      <c r="C66" s="13" t="s">
        <v>426</v>
      </c>
      <c r="D66" s="6">
        <v>11</v>
      </c>
      <c r="E66" s="13" t="s">
        <v>445</v>
      </c>
      <c r="F66" s="5">
        <v>12</v>
      </c>
      <c r="G66" s="5">
        <v>10</v>
      </c>
      <c r="H66" s="5">
        <v>2</v>
      </c>
      <c r="I66" s="5">
        <v>0</v>
      </c>
      <c r="J66" s="5">
        <f t="shared" si="1"/>
        <v>24</v>
      </c>
    </row>
    <row r="67" spans="1:10" ht="63" x14ac:dyDescent="0.25">
      <c r="A67" s="5">
        <v>64</v>
      </c>
      <c r="B67" s="1" t="s">
        <v>389</v>
      </c>
      <c r="C67" s="13" t="s">
        <v>309</v>
      </c>
      <c r="D67" s="6">
        <v>11</v>
      </c>
      <c r="E67" s="13" t="s">
        <v>445</v>
      </c>
      <c r="F67" s="1">
        <v>16</v>
      </c>
      <c r="G67" s="1">
        <v>4</v>
      </c>
      <c r="H67" s="1">
        <v>0</v>
      </c>
      <c r="I67" s="1">
        <v>0</v>
      </c>
      <c r="J67" s="5">
        <f t="shared" si="1"/>
        <v>20</v>
      </c>
    </row>
    <row r="68" spans="1:10" ht="31.5" x14ac:dyDescent="0.25">
      <c r="A68" s="5">
        <v>65</v>
      </c>
      <c r="B68" s="1" t="s">
        <v>359</v>
      </c>
      <c r="C68" s="13" t="s">
        <v>116</v>
      </c>
      <c r="D68" s="6">
        <v>11</v>
      </c>
      <c r="E68" s="13" t="s">
        <v>448</v>
      </c>
      <c r="F68" s="5">
        <v>0</v>
      </c>
      <c r="G68" s="5">
        <v>0</v>
      </c>
      <c r="H68" s="5">
        <v>0</v>
      </c>
      <c r="I68" s="5">
        <v>0</v>
      </c>
      <c r="J68" s="5">
        <f t="shared" ref="J68:J69" si="2">SUM(F68:I68)</f>
        <v>0</v>
      </c>
    </row>
    <row r="69" spans="1:10" x14ac:dyDescent="0.25">
      <c r="A69" s="5">
        <v>66</v>
      </c>
      <c r="B69" s="1" t="s">
        <v>386</v>
      </c>
      <c r="C69" s="13" t="s">
        <v>430</v>
      </c>
      <c r="D69" s="6">
        <v>11</v>
      </c>
      <c r="E69" s="13" t="s">
        <v>558</v>
      </c>
      <c r="F69" s="5">
        <v>0</v>
      </c>
      <c r="G69" s="5">
        <v>0</v>
      </c>
      <c r="H69" s="5">
        <v>0</v>
      </c>
      <c r="I69" s="5">
        <v>0</v>
      </c>
      <c r="J69" s="5">
        <f t="shared" si="2"/>
        <v>0</v>
      </c>
    </row>
    <row r="70" spans="1:10" x14ac:dyDescent="0.25">
      <c r="C70" s="1"/>
    </row>
  </sheetData>
  <sortState ref="A1:J69">
    <sortCondition descending="1" ref="J4"/>
  </sortState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9-й клас</vt:lpstr>
      <vt:lpstr>10-й клас</vt:lpstr>
      <vt:lpstr>11-й клас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1</cp:lastModifiedBy>
  <cp:lastPrinted>2023-11-27T07:34:01Z</cp:lastPrinted>
  <dcterms:created xsi:type="dcterms:W3CDTF">2021-11-15T14:31:00Z</dcterms:created>
  <dcterms:modified xsi:type="dcterms:W3CDTF">2025-10-21T08:17:41Z</dcterms:modified>
</cp:coreProperties>
</file>